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przetOpisKrucz" sheetId="1" r:id="rId1"/>
    <sheet name="Arkusz1" sheetId="2" r:id="rId2"/>
  </sheets>
  <definedNames>
    <definedName name="__bookmark_1">przetOpisKrucz!$A$4:$K$121</definedName>
  </definedNames>
  <calcPr calcId="145621"/>
</workbook>
</file>

<file path=xl/calcChain.xml><?xml version="1.0" encoding="utf-8"?>
<calcChain xmlns="http://schemas.openxmlformats.org/spreadsheetml/2006/main">
  <c r="J84" i="1" l="1"/>
  <c r="J114" i="1"/>
  <c r="J111" i="1"/>
  <c r="J89" i="1"/>
  <c r="J123" i="1" l="1"/>
  <c r="E42" i="2"/>
  <c r="C41" i="2"/>
  <c r="C40" i="2"/>
  <c r="C39" i="2"/>
  <c r="C38" i="2"/>
  <c r="C37" i="2"/>
  <c r="C42" i="2" s="1"/>
  <c r="C36" i="2"/>
  <c r="J32" i="2"/>
  <c r="J122" i="1" l="1"/>
</calcChain>
</file>

<file path=xl/sharedStrings.xml><?xml version="1.0" encoding="utf-8"?>
<sst xmlns="http://schemas.openxmlformats.org/spreadsheetml/2006/main" count="923" uniqueCount="138">
  <si>
    <t>Opis przedmiotu zamówienia zał. nr 4</t>
  </si>
  <si>
    <t>Lokalizacja</t>
  </si>
  <si>
    <t xml:space="preserve">Kod czynności / </t>
  </si>
  <si>
    <t>Nazwa czynności/materiału</t>
  </si>
  <si>
    <t>St. tr.</t>
  </si>
  <si>
    <t>J.m.</t>
  </si>
  <si>
    <t>Ilość</t>
  </si>
  <si>
    <t>Leśnictwo</t>
  </si>
  <si>
    <t>oddz.</t>
  </si>
  <si>
    <t>wydz.</t>
  </si>
  <si>
    <t>materiału</t>
  </si>
  <si>
    <t>1</t>
  </si>
  <si>
    <t>2</t>
  </si>
  <si>
    <t>3</t>
  </si>
  <si>
    <t>4</t>
  </si>
  <si>
    <t>5</t>
  </si>
  <si>
    <t>6</t>
  </si>
  <si>
    <t>7</t>
  </si>
  <si>
    <t>8</t>
  </si>
  <si>
    <t>Kod typu planu: HOD</t>
  </si>
  <si>
    <t>Nazwa: hodowla lasu</t>
  </si>
  <si>
    <t>Kod grupy czynności: MA-PORZ</t>
  </si>
  <si>
    <t>Nazwa: porządkowanie pow.zrębowych</t>
  </si>
  <si>
    <t>X</t>
  </si>
  <si>
    <t>rh</t>
  </si>
  <si>
    <t>ch</t>
  </si>
  <si>
    <t>BRODY</t>
  </si>
  <si>
    <t>122   -a</t>
  </si>
  <si>
    <t>00</t>
  </si>
  <si>
    <t>ROZDR-PP</t>
  </si>
  <si>
    <t>rozdrab.poz.pozręb.bez m.z gle</t>
  </si>
  <si>
    <t>HA</t>
  </si>
  <si>
    <t>125   -c</t>
  </si>
  <si>
    <t>99</t>
  </si>
  <si>
    <t>126   -c</t>
  </si>
  <si>
    <t>KOWALEWKO</t>
  </si>
  <si>
    <t>14    -d</t>
  </si>
  <si>
    <t>42    -f</t>
  </si>
  <si>
    <t>51    -c</t>
  </si>
  <si>
    <t>NOWASZYCE</t>
  </si>
  <si>
    <t>60    -h</t>
  </si>
  <si>
    <t>68    -g</t>
  </si>
  <si>
    <t>71    -b</t>
  </si>
  <si>
    <t>104   -b</t>
  </si>
  <si>
    <t>LAS MIEJSKI</t>
  </si>
  <si>
    <t>246   -a</t>
  </si>
  <si>
    <t>275   -b</t>
  </si>
  <si>
    <t>ZAKRZEWO</t>
  </si>
  <si>
    <t>179   -f</t>
  </si>
  <si>
    <t>179   -j</t>
  </si>
  <si>
    <t>186   -k</t>
  </si>
  <si>
    <t>196   -g</t>
  </si>
  <si>
    <t>223   -c</t>
  </si>
  <si>
    <t>STARY DWÓR</t>
  </si>
  <si>
    <t>244   -p</t>
  </si>
  <si>
    <t>259   -d</t>
  </si>
  <si>
    <t>259   -h</t>
  </si>
  <si>
    <t>271   -a</t>
  </si>
  <si>
    <t>PIŁKA</t>
  </si>
  <si>
    <t>60    -p</t>
  </si>
  <si>
    <t>419   -b</t>
  </si>
  <si>
    <t>427   -b</t>
  </si>
  <si>
    <t>SKORZĘCIN</t>
  </si>
  <si>
    <t>39    -d</t>
  </si>
  <si>
    <t>HUTKA</t>
  </si>
  <si>
    <t>138   -c</t>
  </si>
  <si>
    <t>141   -b</t>
  </si>
  <si>
    <t>149   -a</t>
  </si>
  <si>
    <t>SMOLNIKI</t>
  </si>
  <si>
    <t>162   -b</t>
  </si>
  <si>
    <t>174   -c</t>
  </si>
  <si>
    <t>174   -d</t>
  </si>
  <si>
    <t>176   -a</t>
  </si>
  <si>
    <t>177   -c</t>
  </si>
  <si>
    <t>DOLINA</t>
  </si>
  <si>
    <t>322   -b</t>
  </si>
  <si>
    <t>322   -g</t>
  </si>
  <si>
    <t>472   -c</t>
  </si>
  <si>
    <t>WÓLKA</t>
  </si>
  <si>
    <t>379   -j</t>
  </si>
  <si>
    <t>401   -l</t>
  </si>
  <si>
    <t>Kod grupy czynności: ODN-GLEB</t>
  </si>
  <si>
    <t>Nazwa: wyprzedzające przygotow.gleby</t>
  </si>
  <si>
    <t>WYK-POGCZ</t>
  </si>
  <si>
    <t>wyoryw.bruzd pług leś.z pogłęb</t>
  </si>
  <si>
    <t>KMTR</t>
  </si>
  <si>
    <t>WYK-PA5CZ</t>
  </si>
  <si>
    <t>wyoryw.bruzd pług leś.do 0.5ha</t>
  </si>
  <si>
    <t>Kod grupy czynności: ODN-HAL</t>
  </si>
  <si>
    <t>Nazwa: odnowienie halizn</t>
  </si>
  <si>
    <t>136   -d</t>
  </si>
  <si>
    <t>GODZ TR</t>
  </si>
  <si>
    <t>Prace godz. transportowe</t>
  </si>
  <si>
    <t>H</t>
  </si>
  <si>
    <t>152   -f</t>
  </si>
  <si>
    <t>Kod grupy czynności: ODN-ZRB</t>
  </si>
  <si>
    <t>Nazwa: odnowienie zrębów</t>
  </si>
  <si>
    <t>114   -b</t>
  </si>
  <si>
    <t>131   -i</t>
  </si>
  <si>
    <t>131   -j</t>
  </si>
  <si>
    <t>Kod grupy czynności: ODN-ZŁOŻ</t>
  </si>
  <si>
    <t>Nazwa: odnow.w rębniach złożonych</t>
  </si>
  <si>
    <t>86    -j</t>
  </si>
  <si>
    <t>53    -d</t>
  </si>
  <si>
    <t>54    -f</t>
  </si>
  <si>
    <t>67    -h</t>
  </si>
  <si>
    <t>248   -f</t>
  </si>
  <si>
    <t>276   -g</t>
  </si>
  <si>
    <t>419   -f</t>
  </si>
  <si>
    <t>132   -a</t>
  </si>
  <si>
    <t>Kod grupy czynności: PBD-GLEB</t>
  </si>
  <si>
    <t>Nazwa: wyprzedz.przyg.gl.przeb.dstan.</t>
  </si>
  <si>
    <t>322   -f</t>
  </si>
  <si>
    <t>Kod grupy czynności: PBD-ODN</t>
  </si>
  <si>
    <t>Nazwa: odnowienia pod przebud. zręby</t>
  </si>
  <si>
    <t>107   -b</t>
  </si>
  <si>
    <t>01</t>
  </si>
  <si>
    <t>Kod grupy czynności: POPR</t>
  </si>
  <si>
    <t>Nazwa: poprawki i uzupełnienia</t>
  </si>
  <si>
    <t>158   -d</t>
  </si>
  <si>
    <t>14    -b</t>
  </si>
  <si>
    <t>134   -i</t>
  </si>
  <si>
    <t>135   -b</t>
  </si>
  <si>
    <t>02</t>
  </si>
  <si>
    <t>Kod grupy czynności: POPR-WPG</t>
  </si>
  <si>
    <t>Nazwa: wyprz.przyg.gleby pod poprawki</t>
  </si>
  <si>
    <t>Razem</t>
  </si>
  <si>
    <t>tr</t>
  </si>
  <si>
    <t>Brody</t>
  </si>
  <si>
    <t>Kowalewko</t>
  </si>
  <si>
    <t>Nowaszyce</t>
  </si>
  <si>
    <t>L.Miejski</t>
  </si>
  <si>
    <t>Piłka</t>
  </si>
  <si>
    <t>Hutka</t>
  </si>
  <si>
    <t>Plan</t>
  </si>
  <si>
    <t>RAZEM</t>
  </si>
  <si>
    <t>Propozycja zmian</t>
  </si>
  <si>
    <t>do SIWZ nr: S.270.9.2015 z dnia 2015-12-03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</si>
</sst>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</font>
    <font>
      <b/>
      <sz val="9"/>
      <color indexed="8"/>
      <name val="serif"/>
    </font>
    <font>
      <sz val="9"/>
      <color indexed="8"/>
      <name val="serif"/>
    </font>
    <font>
      <i/>
      <sz val="7"/>
      <color indexed="8"/>
      <name val="serif"/>
    </font>
    <font>
      <sz val="16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1D1D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top"/>
    </xf>
    <xf numFmtId="0" fontId="20" fillId="0" borderId="14" xfId="0" applyNumberFormat="1" applyFont="1" applyFill="1" applyBorder="1" applyAlignment="1" applyProtection="1">
      <alignment horizontal="center" vertical="top"/>
    </xf>
    <xf numFmtId="0" fontId="20" fillId="0" borderId="19" xfId="0" applyNumberFormat="1" applyFont="1" applyFill="1" applyBorder="1" applyAlignment="1" applyProtection="1">
      <alignment horizontal="center" vertical="top"/>
    </xf>
    <xf numFmtId="0" fontId="20" fillId="0" borderId="0" xfId="0" applyNumberFormat="1" applyFont="1" applyFill="1" applyBorder="1" applyAlignment="1" applyProtection="1">
      <alignment horizontal="center" vertical="top"/>
    </xf>
    <xf numFmtId="0" fontId="21" fillId="0" borderId="10" xfId="0" applyNumberFormat="1" applyFont="1" applyFill="1" applyBorder="1" applyAlignment="1" applyProtection="1">
      <alignment horizontal="center" vertical="top"/>
    </xf>
    <xf numFmtId="0" fontId="21" fillId="0" borderId="11" xfId="0" applyNumberFormat="1" applyFont="1" applyFill="1" applyBorder="1" applyAlignment="1" applyProtection="1">
      <alignment horizontal="center" vertical="top"/>
    </xf>
    <xf numFmtId="0" fontId="19" fillId="33" borderId="19" xfId="0" applyNumberFormat="1" applyFont="1" applyFill="1" applyBorder="1" applyAlignment="1" applyProtection="1">
      <alignment horizontal="center" vertical="top"/>
    </xf>
    <xf numFmtId="0" fontId="19" fillId="33" borderId="20" xfId="0" applyNumberFormat="1" applyFont="1" applyFill="1" applyBorder="1" applyAlignment="1" applyProtection="1">
      <alignment horizontal="center" vertical="top"/>
    </xf>
    <xf numFmtId="0" fontId="20" fillId="0" borderId="10" xfId="0" applyNumberFormat="1" applyFont="1" applyFill="1" applyBorder="1" applyAlignment="1" applyProtection="1">
      <alignment horizontal="left" vertical="top"/>
    </xf>
    <xf numFmtId="0" fontId="20" fillId="0" borderId="10" xfId="0" applyNumberFormat="1" applyFont="1" applyFill="1" applyBorder="1" applyAlignment="1" applyProtection="1">
      <alignment horizontal="righ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0" fontId="20" fillId="0" borderId="19" xfId="0" applyNumberFormat="1" applyFont="1" applyFill="1" applyBorder="1" applyAlignment="1" applyProtection="1">
      <alignment horizontal="left" vertical="top"/>
    </xf>
    <xf numFmtId="0" fontId="20" fillId="0" borderId="19" xfId="0" applyNumberFormat="1" applyFont="1" applyFill="1" applyBorder="1" applyAlignment="1" applyProtection="1">
      <alignment horizontal="right" vertical="top"/>
    </xf>
    <xf numFmtId="0" fontId="20" fillId="0" borderId="15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2" fontId="0" fillId="0" borderId="0" xfId="0" applyNumberFormat="1"/>
    <xf numFmtId="0" fontId="16" fillId="0" borderId="0" xfId="0" applyFont="1"/>
    <xf numFmtId="4" fontId="16" fillId="0" borderId="0" xfId="0" applyNumberFormat="1" applyFont="1"/>
    <xf numFmtId="2" fontId="16" fillId="0" borderId="0" xfId="0" applyNumberFormat="1" applyFont="1"/>
    <xf numFmtId="0" fontId="20" fillId="0" borderId="15" xfId="0" applyNumberFormat="1" applyFont="1" applyFill="1" applyBorder="1" applyAlignment="1" applyProtection="1">
      <alignment horizontal="center" vertical="top"/>
    </xf>
    <xf numFmtId="0" fontId="20" fillId="0" borderId="16" xfId="0" applyNumberFormat="1" applyFont="1" applyFill="1" applyBorder="1" applyAlignment="1" applyProtection="1">
      <alignment horizontal="center" vertical="top"/>
    </xf>
    <xf numFmtId="4" fontId="20" fillId="0" borderId="15" xfId="0" applyNumberFormat="1" applyFont="1" applyFill="1" applyBorder="1" applyAlignment="1" applyProtection="1">
      <alignment horizontal="right" vertical="top"/>
    </xf>
    <xf numFmtId="4" fontId="20" fillId="0" borderId="16" xfId="0" applyNumberFormat="1" applyFont="1" applyFill="1" applyBorder="1" applyAlignment="1" applyProtection="1">
      <alignment horizontal="right" vertical="top"/>
    </xf>
    <xf numFmtId="0" fontId="19" fillId="33" borderId="15" xfId="0" applyNumberFormat="1" applyFont="1" applyFill="1" applyBorder="1" applyAlignment="1" applyProtection="1">
      <alignment horizontal="left" vertical="top"/>
    </xf>
    <xf numFmtId="0" fontId="19" fillId="33" borderId="14" xfId="0" applyNumberFormat="1" applyFont="1" applyFill="1" applyBorder="1" applyAlignment="1" applyProtection="1">
      <alignment horizontal="left" vertical="top"/>
    </xf>
    <xf numFmtId="0" fontId="19" fillId="33" borderId="17" xfId="0" applyNumberFormat="1" applyFont="1" applyFill="1" applyBorder="1" applyAlignment="1" applyProtection="1">
      <alignment horizontal="left" vertical="top"/>
    </xf>
    <xf numFmtId="0" fontId="19" fillId="33" borderId="21" xfId="0" applyNumberFormat="1" applyFont="1" applyFill="1" applyBorder="1" applyAlignment="1" applyProtection="1">
      <alignment horizontal="left" vertical="top"/>
    </xf>
    <xf numFmtId="0" fontId="19" fillId="33" borderId="15" xfId="0" applyNumberFormat="1" applyFont="1" applyFill="1" applyBorder="1" applyAlignment="1" applyProtection="1">
      <alignment horizontal="center" vertical="top"/>
    </xf>
    <xf numFmtId="0" fontId="19" fillId="33" borderId="16" xfId="0" applyNumberFormat="1" applyFont="1" applyFill="1" applyBorder="1" applyAlignment="1" applyProtection="1">
      <alignment horizontal="center" vertical="top"/>
    </xf>
    <xf numFmtId="4" fontId="19" fillId="33" borderId="14" xfId="0" applyNumberFormat="1" applyFont="1" applyFill="1" applyBorder="1" applyAlignment="1" applyProtection="1">
      <alignment horizontal="right" vertical="top"/>
    </xf>
    <xf numFmtId="4" fontId="19" fillId="33" borderId="16" xfId="0" applyNumberFormat="1" applyFont="1" applyFill="1" applyBorder="1" applyAlignment="1" applyProtection="1">
      <alignment horizontal="right" vertical="top"/>
    </xf>
    <xf numFmtId="0" fontId="19" fillId="33" borderId="17" xfId="0" applyNumberFormat="1" applyFont="1" applyFill="1" applyBorder="1" applyAlignment="1" applyProtection="1">
      <alignment horizontal="center" vertical="top"/>
    </xf>
    <xf numFmtId="0" fontId="19" fillId="33" borderId="18" xfId="0" applyNumberFormat="1" applyFont="1" applyFill="1" applyBorder="1" applyAlignment="1" applyProtection="1">
      <alignment horizontal="center" vertical="top"/>
    </xf>
    <xf numFmtId="4" fontId="19" fillId="33" borderId="21" xfId="0" applyNumberFormat="1" applyFont="1" applyFill="1" applyBorder="1" applyAlignment="1" applyProtection="1">
      <alignment horizontal="right" vertical="top"/>
    </xf>
    <xf numFmtId="4" fontId="19" fillId="33" borderId="18" xfId="0" applyNumberFormat="1" applyFont="1" applyFill="1" applyBorder="1" applyAlignment="1" applyProtection="1">
      <alignment horizontal="right" vertical="top"/>
    </xf>
    <xf numFmtId="0" fontId="20" fillId="0" borderId="11" xfId="0" applyNumberFormat="1" applyFont="1" applyFill="1" applyBorder="1" applyAlignment="1" applyProtection="1">
      <alignment horizontal="center" vertical="top"/>
    </xf>
    <xf numFmtId="0" fontId="20" fillId="0" borderId="12" xfId="0" applyNumberFormat="1" applyFont="1" applyFill="1" applyBorder="1" applyAlignment="1" applyProtection="1">
      <alignment horizontal="center" vertical="top"/>
    </xf>
    <xf numFmtId="4" fontId="20" fillId="0" borderId="11" xfId="0" applyNumberFormat="1" applyFont="1" applyFill="1" applyBorder="1" applyAlignment="1" applyProtection="1">
      <alignment horizontal="right" vertical="top"/>
    </xf>
    <xf numFmtId="4" fontId="20" fillId="0" borderId="12" xfId="0" applyNumberFormat="1" applyFont="1" applyFill="1" applyBorder="1" applyAlignment="1" applyProtection="1">
      <alignment horizontal="right" vertical="top"/>
    </xf>
    <xf numFmtId="0" fontId="19" fillId="0" borderId="13" xfId="0" applyNumberFormat="1" applyFont="1" applyFill="1" applyBorder="1" applyAlignment="1" applyProtection="1">
      <alignment horizontal="left" vertical="top"/>
    </xf>
    <xf numFmtId="0" fontId="19" fillId="0" borderId="12" xfId="0" applyNumberFormat="1" applyFont="1" applyFill="1" applyBorder="1" applyAlignment="1" applyProtection="1">
      <alignment horizontal="left" vertical="top"/>
    </xf>
    <xf numFmtId="0" fontId="16" fillId="34" borderId="23" xfId="0" applyFont="1" applyFill="1" applyBorder="1" applyAlignment="1">
      <alignment horizontal="center" vertical="center"/>
    </xf>
    <xf numFmtId="0" fontId="16" fillId="34" borderId="24" xfId="0" applyFont="1" applyFill="1" applyBorder="1" applyAlignment="1">
      <alignment horizontal="center" vertical="center"/>
    </xf>
    <xf numFmtId="0" fontId="16" fillId="34" borderId="25" xfId="0" applyFont="1" applyFill="1" applyBorder="1" applyAlignment="1">
      <alignment horizontal="center" vertical="center"/>
    </xf>
    <xf numFmtId="0" fontId="16" fillId="34" borderId="26" xfId="0" applyFont="1" applyFill="1" applyBorder="1" applyAlignment="1">
      <alignment horizontal="center" vertical="center"/>
    </xf>
    <xf numFmtId="0" fontId="16" fillId="34" borderId="27" xfId="0" applyFont="1" applyFill="1" applyBorder="1" applyAlignment="1">
      <alignment horizontal="center" vertical="center"/>
    </xf>
    <xf numFmtId="0" fontId="16" fillId="34" borderId="28" xfId="0" applyFont="1" applyFill="1" applyBorder="1" applyAlignment="1">
      <alignment horizontal="center" vertical="center"/>
    </xf>
    <xf numFmtId="0" fontId="16" fillId="34" borderId="22" xfId="0" applyFont="1" applyFill="1" applyBorder="1" applyAlignment="1">
      <alignment horizontal="center"/>
    </xf>
    <xf numFmtId="4" fontId="16" fillId="34" borderId="22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/>
    </xf>
    <xf numFmtId="0" fontId="20" fillId="0" borderId="17" xfId="0" applyNumberFormat="1" applyFont="1" applyFill="1" applyBorder="1" applyAlignment="1" applyProtection="1">
      <alignment horizontal="center" vertical="top"/>
    </xf>
    <xf numFmtId="0" fontId="20" fillId="0" borderId="19" xfId="0" applyNumberFormat="1" applyFont="1" applyFill="1" applyBorder="1" applyAlignment="1" applyProtection="1">
      <alignment horizontal="center" vertical="top"/>
    </xf>
    <xf numFmtId="0" fontId="20" fillId="0" borderId="20" xfId="0" applyNumberFormat="1" applyFont="1" applyFill="1" applyBorder="1" applyAlignment="1" applyProtection="1">
      <alignment horizontal="center" vertical="top"/>
    </xf>
    <xf numFmtId="0" fontId="20" fillId="0" borderId="18" xfId="0" applyNumberFormat="1" applyFont="1" applyFill="1" applyBorder="1" applyAlignment="1" applyProtection="1">
      <alignment horizontal="center" vertical="top"/>
    </xf>
    <xf numFmtId="0" fontId="21" fillId="0" borderId="11" xfId="0" applyNumberFormat="1" applyFont="1" applyFill="1" applyBorder="1" applyAlignment="1" applyProtection="1">
      <alignment horizontal="center" vertical="top"/>
    </xf>
    <xf numFmtId="0" fontId="21" fillId="0" borderId="12" xfId="0" applyNumberFormat="1" applyFont="1" applyFill="1" applyBorder="1" applyAlignment="1" applyProtection="1">
      <alignment horizontal="center" vertical="top"/>
    </xf>
    <xf numFmtId="0" fontId="19" fillId="0" borderId="11" xfId="0" applyNumberFormat="1" applyFont="1" applyFill="1" applyBorder="1" applyAlignment="1" applyProtection="1">
      <alignment horizontal="left" vertical="top"/>
    </xf>
  </cellXfs>
  <cellStyles count="43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workbookViewId="0">
      <selection activeCell="M127" sqref="M127"/>
    </sheetView>
  </sheetViews>
  <sheetFormatPr defaultRowHeight="15"/>
  <cols>
    <col min="1" max="1" width="13.7109375" customWidth="1"/>
    <col min="2" max="2" width="5.42578125" customWidth="1"/>
    <col min="3" max="3" width="2.7109375" customWidth="1"/>
    <col min="4" max="4" width="5.42578125" customWidth="1"/>
    <col min="5" max="5" width="10.7109375" customWidth="1"/>
    <col min="6" max="6" width="28.7109375" customWidth="1"/>
    <col min="7" max="7" width="5.42578125" customWidth="1"/>
    <col min="8" max="8" width="0.140625" customWidth="1"/>
    <col min="9" max="9" width="5.28515625" customWidth="1"/>
    <col min="10" max="10" width="2.85546875" customWidth="1"/>
    <col min="11" max="11" width="8.140625" customWidth="1"/>
  </cols>
  <sheetData>
    <row r="1" spans="1:11" ht="2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>
      <c r="A2" s="51" t="s">
        <v>137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A4" s="36" t="s">
        <v>1</v>
      </c>
      <c r="B4" s="52"/>
      <c r="C4" s="52"/>
      <c r="D4" s="37"/>
      <c r="E4" s="2" t="s">
        <v>2</v>
      </c>
      <c r="F4" s="20" t="s">
        <v>3</v>
      </c>
      <c r="G4" s="54" t="s">
        <v>4</v>
      </c>
      <c r="H4" s="20" t="s">
        <v>5</v>
      </c>
      <c r="I4" s="21"/>
      <c r="J4" s="20" t="s">
        <v>6</v>
      </c>
      <c r="K4" s="21"/>
    </row>
    <row r="5" spans="1:11">
      <c r="A5" s="1" t="s">
        <v>7</v>
      </c>
      <c r="B5" s="36" t="s">
        <v>8</v>
      </c>
      <c r="C5" s="37"/>
      <c r="D5" s="1" t="s">
        <v>9</v>
      </c>
      <c r="E5" s="4" t="s">
        <v>10</v>
      </c>
      <c r="F5" s="53"/>
      <c r="G5" s="55"/>
      <c r="H5" s="53"/>
      <c r="I5" s="56"/>
      <c r="J5" s="53"/>
      <c r="K5" s="56"/>
    </row>
    <row r="6" spans="1:11">
      <c r="A6" s="5" t="s">
        <v>11</v>
      </c>
      <c r="B6" s="57" t="s">
        <v>12</v>
      </c>
      <c r="C6" s="58"/>
      <c r="D6" s="5" t="s">
        <v>13</v>
      </c>
      <c r="E6" s="5" t="s">
        <v>14</v>
      </c>
      <c r="F6" s="6" t="s">
        <v>15</v>
      </c>
      <c r="G6" s="5" t="s">
        <v>16</v>
      </c>
      <c r="H6" s="57" t="s">
        <v>17</v>
      </c>
      <c r="I6" s="58"/>
      <c r="J6" s="57" t="s">
        <v>18</v>
      </c>
      <c r="K6" s="58"/>
    </row>
    <row r="7" spans="1:11">
      <c r="A7" s="59" t="s">
        <v>19</v>
      </c>
      <c r="B7" s="40"/>
      <c r="C7" s="40"/>
      <c r="D7" s="40"/>
      <c r="E7" s="40" t="s">
        <v>20</v>
      </c>
      <c r="F7" s="40"/>
      <c r="G7" s="40"/>
      <c r="H7" s="40"/>
      <c r="I7" s="40"/>
      <c r="J7" s="40"/>
      <c r="K7" s="41"/>
    </row>
    <row r="8" spans="1:11">
      <c r="A8" s="24" t="s">
        <v>21</v>
      </c>
      <c r="B8" s="25"/>
      <c r="C8" s="25"/>
      <c r="D8" s="25"/>
      <c r="E8" s="25" t="s">
        <v>22</v>
      </c>
      <c r="F8" s="25"/>
      <c r="G8" s="7" t="s">
        <v>23</v>
      </c>
      <c r="H8" s="28" t="s">
        <v>24</v>
      </c>
      <c r="I8" s="29"/>
      <c r="J8" s="30">
        <v>0</v>
      </c>
      <c r="K8" s="31"/>
    </row>
    <row r="9" spans="1:11">
      <c r="A9" s="26"/>
      <c r="B9" s="27"/>
      <c r="C9" s="27"/>
      <c r="D9" s="27"/>
      <c r="E9" s="27"/>
      <c r="F9" s="27"/>
      <c r="G9" s="8" t="s">
        <v>23</v>
      </c>
      <c r="H9" s="32" t="s">
        <v>25</v>
      </c>
      <c r="I9" s="33"/>
      <c r="J9" s="34">
        <v>949.22</v>
      </c>
      <c r="K9" s="35"/>
    </row>
    <row r="10" spans="1:11">
      <c r="A10" s="9" t="s">
        <v>26</v>
      </c>
      <c r="B10" s="36" t="s">
        <v>27</v>
      </c>
      <c r="C10" s="37"/>
      <c r="D10" s="10" t="s">
        <v>28</v>
      </c>
      <c r="E10" s="9" t="s">
        <v>29</v>
      </c>
      <c r="F10" s="11" t="s">
        <v>30</v>
      </c>
      <c r="G10" s="1" t="s">
        <v>12</v>
      </c>
      <c r="H10" s="36" t="s">
        <v>31</v>
      </c>
      <c r="I10" s="37"/>
      <c r="J10" s="38">
        <v>3.78</v>
      </c>
      <c r="K10" s="39"/>
    </row>
    <row r="11" spans="1:11">
      <c r="A11" s="9" t="s">
        <v>26</v>
      </c>
      <c r="B11" s="36" t="s">
        <v>32</v>
      </c>
      <c r="C11" s="37"/>
      <c r="D11" s="10" t="s">
        <v>33</v>
      </c>
      <c r="E11" s="9" t="s">
        <v>29</v>
      </c>
      <c r="F11" s="11" t="s">
        <v>30</v>
      </c>
      <c r="G11" s="1" t="s">
        <v>11</v>
      </c>
      <c r="H11" s="36" t="s">
        <v>31</v>
      </c>
      <c r="I11" s="37"/>
      <c r="J11" s="38">
        <v>2.77</v>
      </c>
      <c r="K11" s="39"/>
    </row>
    <row r="12" spans="1:11">
      <c r="A12" s="9" t="s">
        <v>26</v>
      </c>
      <c r="B12" s="36" t="s">
        <v>34</v>
      </c>
      <c r="C12" s="37"/>
      <c r="D12" s="10" t="s">
        <v>28</v>
      </c>
      <c r="E12" s="9" t="s">
        <v>29</v>
      </c>
      <c r="F12" s="11" t="s">
        <v>30</v>
      </c>
      <c r="G12" s="1" t="s">
        <v>12</v>
      </c>
      <c r="H12" s="36" t="s">
        <v>31</v>
      </c>
      <c r="I12" s="37"/>
      <c r="J12" s="38">
        <v>2.83</v>
      </c>
      <c r="K12" s="39"/>
    </row>
    <row r="13" spans="1:11">
      <c r="A13" s="9" t="s">
        <v>35</v>
      </c>
      <c r="B13" s="36" t="s">
        <v>36</v>
      </c>
      <c r="C13" s="37"/>
      <c r="D13" s="10" t="s">
        <v>33</v>
      </c>
      <c r="E13" s="9" t="s">
        <v>29</v>
      </c>
      <c r="F13" s="11" t="s">
        <v>30</v>
      </c>
      <c r="G13" s="1" t="s">
        <v>12</v>
      </c>
      <c r="H13" s="36" t="s">
        <v>31</v>
      </c>
      <c r="I13" s="37"/>
      <c r="J13" s="38">
        <v>2.94</v>
      </c>
      <c r="K13" s="39"/>
    </row>
    <row r="14" spans="1:11">
      <c r="A14" s="9" t="s">
        <v>35</v>
      </c>
      <c r="B14" s="36" t="s">
        <v>37</v>
      </c>
      <c r="C14" s="37"/>
      <c r="D14" s="10" t="s">
        <v>28</v>
      </c>
      <c r="E14" s="9" t="s">
        <v>29</v>
      </c>
      <c r="F14" s="11" t="s">
        <v>30</v>
      </c>
      <c r="G14" s="1" t="s">
        <v>12</v>
      </c>
      <c r="H14" s="36" t="s">
        <v>31</v>
      </c>
      <c r="I14" s="37"/>
      <c r="J14" s="38">
        <v>0.92</v>
      </c>
      <c r="K14" s="39"/>
    </row>
    <row r="15" spans="1:11">
      <c r="A15" s="9" t="s">
        <v>35</v>
      </c>
      <c r="B15" s="36" t="s">
        <v>38</v>
      </c>
      <c r="C15" s="37"/>
      <c r="D15" s="10" t="s">
        <v>33</v>
      </c>
      <c r="E15" s="9" t="s">
        <v>29</v>
      </c>
      <c r="F15" s="11" t="s">
        <v>30</v>
      </c>
      <c r="G15" s="1" t="s">
        <v>12</v>
      </c>
      <c r="H15" s="36" t="s">
        <v>31</v>
      </c>
      <c r="I15" s="37"/>
      <c r="J15" s="38">
        <v>2.61</v>
      </c>
      <c r="K15" s="39"/>
    </row>
    <row r="16" spans="1:11">
      <c r="A16" s="9" t="s">
        <v>39</v>
      </c>
      <c r="B16" s="36" t="s">
        <v>40</v>
      </c>
      <c r="C16" s="37"/>
      <c r="D16" s="10" t="s">
        <v>33</v>
      </c>
      <c r="E16" s="9" t="s">
        <v>29</v>
      </c>
      <c r="F16" s="11" t="s">
        <v>30</v>
      </c>
      <c r="G16" s="1" t="s">
        <v>12</v>
      </c>
      <c r="H16" s="36" t="s">
        <v>31</v>
      </c>
      <c r="I16" s="37"/>
      <c r="J16" s="38">
        <v>2.58</v>
      </c>
      <c r="K16" s="39"/>
    </row>
    <row r="17" spans="1:11">
      <c r="A17" s="9" t="s">
        <v>39</v>
      </c>
      <c r="B17" s="36" t="s">
        <v>41</v>
      </c>
      <c r="C17" s="37"/>
      <c r="D17" s="10" t="s">
        <v>33</v>
      </c>
      <c r="E17" s="9" t="s">
        <v>29</v>
      </c>
      <c r="F17" s="11" t="s">
        <v>30</v>
      </c>
      <c r="G17" s="1" t="s">
        <v>11</v>
      </c>
      <c r="H17" s="36" t="s">
        <v>31</v>
      </c>
      <c r="I17" s="37"/>
      <c r="J17" s="38">
        <v>2.14</v>
      </c>
      <c r="K17" s="39"/>
    </row>
    <row r="18" spans="1:11">
      <c r="A18" s="9" t="s">
        <v>39</v>
      </c>
      <c r="B18" s="36" t="s">
        <v>42</v>
      </c>
      <c r="C18" s="37"/>
      <c r="D18" s="10" t="s">
        <v>28</v>
      </c>
      <c r="E18" s="9" t="s">
        <v>29</v>
      </c>
      <c r="F18" s="11" t="s">
        <v>30</v>
      </c>
      <c r="G18" s="1" t="s">
        <v>12</v>
      </c>
      <c r="H18" s="36" t="s">
        <v>31</v>
      </c>
      <c r="I18" s="37"/>
      <c r="J18" s="38">
        <v>1.91</v>
      </c>
      <c r="K18" s="39"/>
    </row>
    <row r="19" spans="1:11">
      <c r="A19" s="9" t="s">
        <v>39</v>
      </c>
      <c r="B19" s="36" t="s">
        <v>43</v>
      </c>
      <c r="C19" s="37"/>
      <c r="D19" s="10" t="s">
        <v>33</v>
      </c>
      <c r="E19" s="9" t="s">
        <v>29</v>
      </c>
      <c r="F19" s="11" t="s">
        <v>30</v>
      </c>
      <c r="G19" s="1" t="s">
        <v>11</v>
      </c>
      <c r="H19" s="36" t="s">
        <v>31</v>
      </c>
      <c r="I19" s="37"/>
      <c r="J19" s="38">
        <v>2.59</v>
      </c>
      <c r="K19" s="39"/>
    </row>
    <row r="20" spans="1:11">
      <c r="A20" s="9" t="s">
        <v>44</v>
      </c>
      <c r="B20" s="36" t="s">
        <v>45</v>
      </c>
      <c r="C20" s="37"/>
      <c r="D20" s="10" t="s">
        <v>28</v>
      </c>
      <c r="E20" s="9" t="s">
        <v>29</v>
      </c>
      <c r="F20" s="11" t="s">
        <v>30</v>
      </c>
      <c r="G20" s="1" t="s">
        <v>12</v>
      </c>
      <c r="H20" s="36" t="s">
        <v>31</v>
      </c>
      <c r="I20" s="37"/>
      <c r="J20" s="38">
        <v>2.61</v>
      </c>
      <c r="K20" s="39"/>
    </row>
    <row r="21" spans="1:11">
      <c r="A21" s="9" t="s">
        <v>44</v>
      </c>
      <c r="B21" s="36" t="s">
        <v>46</v>
      </c>
      <c r="C21" s="37"/>
      <c r="D21" s="10" t="s">
        <v>28</v>
      </c>
      <c r="E21" s="9" t="s">
        <v>29</v>
      </c>
      <c r="F21" s="11" t="s">
        <v>30</v>
      </c>
      <c r="G21" s="1" t="s">
        <v>12</v>
      </c>
      <c r="H21" s="36" t="s">
        <v>31</v>
      </c>
      <c r="I21" s="37"/>
      <c r="J21" s="38">
        <v>1.39</v>
      </c>
      <c r="K21" s="39"/>
    </row>
    <row r="22" spans="1:11">
      <c r="A22" s="9" t="s">
        <v>47</v>
      </c>
      <c r="B22" s="36" t="s">
        <v>48</v>
      </c>
      <c r="C22" s="37"/>
      <c r="D22" s="10" t="s">
        <v>28</v>
      </c>
      <c r="E22" s="9" t="s">
        <v>29</v>
      </c>
      <c r="F22" s="11" t="s">
        <v>30</v>
      </c>
      <c r="G22" s="1" t="s">
        <v>12</v>
      </c>
      <c r="H22" s="36" t="s">
        <v>31</v>
      </c>
      <c r="I22" s="37"/>
      <c r="J22" s="38">
        <v>1.85</v>
      </c>
      <c r="K22" s="39"/>
    </row>
    <row r="23" spans="1:11">
      <c r="A23" s="9" t="s">
        <v>47</v>
      </c>
      <c r="B23" s="36" t="s">
        <v>49</v>
      </c>
      <c r="C23" s="37"/>
      <c r="D23" s="10" t="s">
        <v>28</v>
      </c>
      <c r="E23" s="9" t="s">
        <v>29</v>
      </c>
      <c r="F23" s="11" t="s">
        <v>30</v>
      </c>
      <c r="G23" s="1" t="s">
        <v>12</v>
      </c>
      <c r="H23" s="36" t="s">
        <v>31</v>
      </c>
      <c r="I23" s="37"/>
      <c r="J23" s="38">
        <v>0.68</v>
      </c>
      <c r="K23" s="39"/>
    </row>
    <row r="24" spans="1:11">
      <c r="A24" s="9" t="s">
        <v>47</v>
      </c>
      <c r="B24" s="36" t="s">
        <v>50</v>
      </c>
      <c r="C24" s="37"/>
      <c r="D24" s="10" t="s">
        <v>28</v>
      </c>
      <c r="E24" s="9" t="s">
        <v>29</v>
      </c>
      <c r="F24" s="11" t="s">
        <v>30</v>
      </c>
      <c r="G24" s="1" t="s">
        <v>12</v>
      </c>
      <c r="H24" s="36" t="s">
        <v>31</v>
      </c>
      <c r="I24" s="37"/>
      <c r="J24" s="38">
        <v>0.62</v>
      </c>
      <c r="K24" s="39"/>
    </row>
    <row r="25" spans="1:11">
      <c r="A25" s="9" t="s">
        <v>47</v>
      </c>
      <c r="B25" s="36" t="s">
        <v>51</v>
      </c>
      <c r="C25" s="37"/>
      <c r="D25" s="10" t="s">
        <v>28</v>
      </c>
      <c r="E25" s="9" t="s">
        <v>29</v>
      </c>
      <c r="F25" s="11" t="s">
        <v>30</v>
      </c>
      <c r="G25" s="1" t="s">
        <v>12</v>
      </c>
      <c r="H25" s="36" t="s">
        <v>31</v>
      </c>
      <c r="I25" s="37"/>
      <c r="J25" s="38">
        <v>3.27</v>
      </c>
      <c r="K25" s="39"/>
    </row>
    <row r="26" spans="1:11">
      <c r="A26" s="9" t="s">
        <v>47</v>
      </c>
      <c r="B26" s="36" t="s">
        <v>52</v>
      </c>
      <c r="C26" s="37"/>
      <c r="D26" s="10" t="s">
        <v>28</v>
      </c>
      <c r="E26" s="9" t="s">
        <v>29</v>
      </c>
      <c r="F26" s="11" t="s">
        <v>30</v>
      </c>
      <c r="G26" s="1" t="s">
        <v>12</v>
      </c>
      <c r="H26" s="36" t="s">
        <v>31</v>
      </c>
      <c r="I26" s="37"/>
      <c r="J26" s="38">
        <v>2.42</v>
      </c>
      <c r="K26" s="39"/>
    </row>
    <row r="27" spans="1:11">
      <c r="A27" s="9" t="s">
        <v>53</v>
      </c>
      <c r="B27" s="36" t="s">
        <v>54</v>
      </c>
      <c r="C27" s="37"/>
      <c r="D27" s="10" t="s">
        <v>28</v>
      </c>
      <c r="E27" s="9" t="s">
        <v>29</v>
      </c>
      <c r="F27" s="11" t="s">
        <v>30</v>
      </c>
      <c r="G27" s="1" t="s">
        <v>12</v>
      </c>
      <c r="H27" s="36" t="s">
        <v>31</v>
      </c>
      <c r="I27" s="37"/>
      <c r="J27" s="38">
        <v>3.7</v>
      </c>
      <c r="K27" s="39"/>
    </row>
    <row r="28" spans="1:11">
      <c r="A28" s="9" t="s">
        <v>53</v>
      </c>
      <c r="B28" s="36" t="s">
        <v>55</v>
      </c>
      <c r="C28" s="37"/>
      <c r="D28" s="10" t="s">
        <v>28</v>
      </c>
      <c r="E28" s="9" t="s">
        <v>29</v>
      </c>
      <c r="F28" s="11" t="s">
        <v>30</v>
      </c>
      <c r="G28" s="1" t="s">
        <v>11</v>
      </c>
      <c r="H28" s="36" t="s">
        <v>31</v>
      </c>
      <c r="I28" s="37"/>
      <c r="J28" s="38">
        <v>0.28999999999999998</v>
      </c>
      <c r="K28" s="39"/>
    </row>
    <row r="29" spans="1:11">
      <c r="A29" s="9" t="s">
        <v>53</v>
      </c>
      <c r="B29" s="36" t="s">
        <v>56</v>
      </c>
      <c r="C29" s="37"/>
      <c r="D29" s="10" t="s">
        <v>28</v>
      </c>
      <c r="E29" s="9" t="s">
        <v>29</v>
      </c>
      <c r="F29" s="11" t="s">
        <v>30</v>
      </c>
      <c r="G29" s="1" t="s">
        <v>11</v>
      </c>
      <c r="H29" s="36" t="s">
        <v>31</v>
      </c>
      <c r="I29" s="37"/>
      <c r="J29" s="38">
        <v>1.85</v>
      </c>
      <c r="K29" s="39"/>
    </row>
    <row r="30" spans="1:11">
      <c r="A30" s="9" t="s">
        <v>53</v>
      </c>
      <c r="B30" s="36" t="s">
        <v>57</v>
      </c>
      <c r="C30" s="37"/>
      <c r="D30" s="10" t="s">
        <v>28</v>
      </c>
      <c r="E30" s="9" t="s">
        <v>29</v>
      </c>
      <c r="F30" s="11" t="s">
        <v>30</v>
      </c>
      <c r="G30" s="1" t="s">
        <v>12</v>
      </c>
      <c r="H30" s="36" t="s">
        <v>31</v>
      </c>
      <c r="I30" s="37"/>
      <c r="J30" s="38">
        <v>3</v>
      </c>
      <c r="K30" s="39"/>
    </row>
    <row r="31" spans="1:11">
      <c r="A31" s="9" t="s">
        <v>58</v>
      </c>
      <c r="B31" s="36" t="s">
        <v>59</v>
      </c>
      <c r="C31" s="37"/>
      <c r="D31" s="10" t="s">
        <v>28</v>
      </c>
      <c r="E31" s="9" t="s">
        <v>29</v>
      </c>
      <c r="F31" s="11" t="s">
        <v>30</v>
      </c>
      <c r="G31" s="1" t="s">
        <v>12</v>
      </c>
      <c r="H31" s="36" t="s">
        <v>31</v>
      </c>
      <c r="I31" s="37"/>
      <c r="J31" s="38">
        <v>1.6</v>
      </c>
      <c r="K31" s="39"/>
    </row>
    <row r="32" spans="1:11">
      <c r="A32" s="9" t="s">
        <v>58</v>
      </c>
      <c r="B32" s="36" t="s">
        <v>60</v>
      </c>
      <c r="C32" s="37"/>
      <c r="D32" s="10" t="s">
        <v>28</v>
      </c>
      <c r="E32" s="9" t="s">
        <v>29</v>
      </c>
      <c r="F32" s="11" t="s">
        <v>30</v>
      </c>
      <c r="G32" s="1" t="s">
        <v>12</v>
      </c>
      <c r="H32" s="36" t="s">
        <v>31</v>
      </c>
      <c r="I32" s="37"/>
      <c r="J32" s="38">
        <v>0.9</v>
      </c>
      <c r="K32" s="39"/>
    </row>
    <row r="33" spans="1:11">
      <c r="A33" s="9" t="s">
        <v>58</v>
      </c>
      <c r="B33" s="36" t="s">
        <v>61</v>
      </c>
      <c r="C33" s="37"/>
      <c r="D33" s="10" t="s">
        <v>28</v>
      </c>
      <c r="E33" s="9" t="s">
        <v>29</v>
      </c>
      <c r="F33" s="11" t="s">
        <v>30</v>
      </c>
      <c r="G33" s="1" t="s">
        <v>11</v>
      </c>
      <c r="H33" s="36" t="s">
        <v>31</v>
      </c>
      <c r="I33" s="37"/>
      <c r="J33" s="38">
        <v>3.06</v>
      </c>
      <c r="K33" s="39"/>
    </row>
    <row r="34" spans="1:11">
      <c r="A34" s="9" t="s">
        <v>62</v>
      </c>
      <c r="B34" s="36" t="s">
        <v>63</v>
      </c>
      <c r="C34" s="37"/>
      <c r="D34" s="10" t="s">
        <v>28</v>
      </c>
      <c r="E34" s="9" t="s">
        <v>29</v>
      </c>
      <c r="F34" s="11" t="s">
        <v>30</v>
      </c>
      <c r="G34" s="1" t="s">
        <v>12</v>
      </c>
      <c r="H34" s="36" t="s">
        <v>31</v>
      </c>
      <c r="I34" s="37"/>
      <c r="J34" s="38">
        <v>3.14</v>
      </c>
      <c r="K34" s="39"/>
    </row>
    <row r="35" spans="1:11">
      <c r="A35" s="9" t="s">
        <v>64</v>
      </c>
      <c r="B35" s="36" t="s">
        <v>65</v>
      </c>
      <c r="C35" s="37"/>
      <c r="D35" s="10" t="s">
        <v>33</v>
      </c>
      <c r="E35" s="9" t="s">
        <v>29</v>
      </c>
      <c r="F35" s="11" t="s">
        <v>30</v>
      </c>
      <c r="G35" s="1" t="s">
        <v>11</v>
      </c>
      <c r="H35" s="36" t="s">
        <v>31</v>
      </c>
      <c r="I35" s="37"/>
      <c r="J35" s="38">
        <v>3.73</v>
      </c>
      <c r="K35" s="39"/>
    </row>
    <row r="36" spans="1:11">
      <c r="A36" s="9" t="s">
        <v>64</v>
      </c>
      <c r="B36" s="36" t="s">
        <v>66</v>
      </c>
      <c r="C36" s="37"/>
      <c r="D36" s="10" t="s">
        <v>33</v>
      </c>
      <c r="E36" s="9" t="s">
        <v>29</v>
      </c>
      <c r="F36" s="11" t="s">
        <v>30</v>
      </c>
      <c r="G36" s="1" t="s">
        <v>11</v>
      </c>
      <c r="H36" s="36" t="s">
        <v>31</v>
      </c>
      <c r="I36" s="37"/>
      <c r="J36" s="38">
        <v>3.71</v>
      </c>
      <c r="K36" s="39"/>
    </row>
    <row r="37" spans="1:11">
      <c r="A37" s="9" t="s">
        <v>64</v>
      </c>
      <c r="B37" s="36" t="s">
        <v>67</v>
      </c>
      <c r="C37" s="37"/>
      <c r="D37" s="10" t="s">
        <v>33</v>
      </c>
      <c r="E37" s="9" t="s">
        <v>29</v>
      </c>
      <c r="F37" s="11" t="s">
        <v>30</v>
      </c>
      <c r="G37" s="1" t="s">
        <v>12</v>
      </c>
      <c r="H37" s="36" t="s">
        <v>31</v>
      </c>
      <c r="I37" s="37"/>
      <c r="J37" s="38">
        <v>2.39</v>
      </c>
      <c r="K37" s="39"/>
    </row>
    <row r="38" spans="1:11">
      <c r="A38" s="9" t="s">
        <v>68</v>
      </c>
      <c r="B38" s="36" t="s">
        <v>69</v>
      </c>
      <c r="C38" s="37"/>
      <c r="D38" s="10" t="s">
        <v>33</v>
      </c>
      <c r="E38" s="9" t="s">
        <v>29</v>
      </c>
      <c r="F38" s="11" t="s">
        <v>30</v>
      </c>
      <c r="G38" s="1" t="s">
        <v>12</v>
      </c>
      <c r="H38" s="36" t="s">
        <v>31</v>
      </c>
      <c r="I38" s="37"/>
      <c r="J38" s="38">
        <v>3.17</v>
      </c>
      <c r="K38" s="39"/>
    </row>
    <row r="39" spans="1:11">
      <c r="A39" s="9" t="s">
        <v>68</v>
      </c>
      <c r="B39" s="36" t="s">
        <v>70</v>
      </c>
      <c r="C39" s="37"/>
      <c r="D39" s="10" t="s">
        <v>33</v>
      </c>
      <c r="E39" s="9" t="s">
        <v>29</v>
      </c>
      <c r="F39" s="11" t="s">
        <v>30</v>
      </c>
      <c r="G39" s="1" t="s">
        <v>11</v>
      </c>
      <c r="H39" s="36" t="s">
        <v>31</v>
      </c>
      <c r="I39" s="37"/>
      <c r="J39" s="38">
        <v>0.46</v>
      </c>
      <c r="K39" s="39"/>
    </row>
    <row r="40" spans="1:11">
      <c r="A40" s="9" t="s">
        <v>68</v>
      </c>
      <c r="B40" s="36" t="s">
        <v>71</v>
      </c>
      <c r="C40" s="37"/>
      <c r="D40" s="10" t="s">
        <v>33</v>
      </c>
      <c r="E40" s="9" t="s">
        <v>29</v>
      </c>
      <c r="F40" s="11" t="s">
        <v>30</v>
      </c>
      <c r="G40" s="1" t="s">
        <v>11</v>
      </c>
      <c r="H40" s="36" t="s">
        <v>31</v>
      </c>
      <c r="I40" s="37"/>
      <c r="J40" s="38">
        <v>1.8</v>
      </c>
      <c r="K40" s="39"/>
    </row>
    <row r="41" spans="1:11">
      <c r="A41" s="9" t="s">
        <v>68</v>
      </c>
      <c r="B41" s="36" t="s">
        <v>72</v>
      </c>
      <c r="C41" s="37"/>
      <c r="D41" s="10" t="s">
        <v>33</v>
      </c>
      <c r="E41" s="9" t="s">
        <v>29</v>
      </c>
      <c r="F41" s="11" t="s">
        <v>30</v>
      </c>
      <c r="G41" s="1" t="s">
        <v>11</v>
      </c>
      <c r="H41" s="36" t="s">
        <v>31</v>
      </c>
      <c r="I41" s="37"/>
      <c r="J41" s="38">
        <v>2.94</v>
      </c>
      <c r="K41" s="39"/>
    </row>
    <row r="42" spans="1:11">
      <c r="A42" s="9" t="s">
        <v>68</v>
      </c>
      <c r="B42" s="36" t="s">
        <v>73</v>
      </c>
      <c r="C42" s="37"/>
      <c r="D42" s="10" t="s">
        <v>28</v>
      </c>
      <c r="E42" s="9" t="s">
        <v>29</v>
      </c>
      <c r="F42" s="11" t="s">
        <v>30</v>
      </c>
      <c r="G42" s="1" t="s">
        <v>11</v>
      </c>
      <c r="H42" s="36" t="s">
        <v>31</v>
      </c>
      <c r="I42" s="37"/>
      <c r="J42" s="38">
        <v>1.33</v>
      </c>
      <c r="K42" s="39"/>
    </row>
    <row r="43" spans="1:11">
      <c r="A43" s="9" t="s">
        <v>74</v>
      </c>
      <c r="B43" s="36" t="s">
        <v>75</v>
      </c>
      <c r="C43" s="37"/>
      <c r="D43" s="10" t="s">
        <v>28</v>
      </c>
      <c r="E43" s="9" t="s">
        <v>29</v>
      </c>
      <c r="F43" s="11" t="s">
        <v>30</v>
      </c>
      <c r="G43" s="1" t="s">
        <v>12</v>
      </c>
      <c r="H43" s="36" t="s">
        <v>31</v>
      </c>
      <c r="I43" s="37"/>
      <c r="J43" s="38">
        <v>1.52</v>
      </c>
      <c r="K43" s="39"/>
    </row>
    <row r="44" spans="1:11">
      <c r="A44" s="9" t="s">
        <v>74</v>
      </c>
      <c r="B44" s="36" t="s">
        <v>76</v>
      </c>
      <c r="C44" s="37"/>
      <c r="D44" s="10" t="s">
        <v>28</v>
      </c>
      <c r="E44" s="9" t="s">
        <v>29</v>
      </c>
      <c r="F44" s="11" t="s">
        <v>30</v>
      </c>
      <c r="G44" s="1" t="s">
        <v>12</v>
      </c>
      <c r="H44" s="36" t="s">
        <v>31</v>
      </c>
      <c r="I44" s="37"/>
      <c r="J44" s="38">
        <v>1.08</v>
      </c>
      <c r="K44" s="39"/>
    </row>
    <row r="45" spans="1:11">
      <c r="A45" s="9" t="s">
        <v>74</v>
      </c>
      <c r="B45" s="36" t="s">
        <v>77</v>
      </c>
      <c r="C45" s="37"/>
      <c r="D45" s="10" t="s">
        <v>28</v>
      </c>
      <c r="E45" s="9" t="s">
        <v>29</v>
      </c>
      <c r="F45" s="11" t="s">
        <v>30</v>
      </c>
      <c r="G45" s="1" t="s">
        <v>12</v>
      </c>
      <c r="H45" s="36" t="s">
        <v>31</v>
      </c>
      <c r="I45" s="37"/>
      <c r="J45" s="38">
        <v>1.4</v>
      </c>
      <c r="K45" s="39"/>
    </row>
    <row r="46" spans="1:11">
      <c r="A46" s="9" t="s">
        <v>78</v>
      </c>
      <c r="B46" s="36" t="s">
        <v>79</v>
      </c>
      <c r="C46" s="37"/>
      <c r="D46" s="10" t="s">
        <v>28</v>
      </c>
      <c r="E46" s="9" t="s">
        <v>29</v>
      </c>
      <c r="F46" s="11" t="s">
        <v>30</v>
      </c>
      <c r="G46" s="1" t="s">
        <v>11</v>
      </c>
      <c r="H46" s="36" t="s">
        <v>31</v>
      </c>
      <c r="I46" s="37"/>
      <c r="J46" s="38">
        <v>2.56</v>
      </c>
      <c r="K46" s="39"/>
    </row>
    <row r="47" spans="1:11">
      <c r="A47" s="9" t="s">
        <v>78</v>
      </c>
      <c r="B47" s="36" t="s">
        <v>80</v>
      </c>
      <c r="C47" s="37"/>
      <c r="D47" s="10" t="s">
        <v>28</v>
      </c>
      <c r="E47" s="9" t="s">
        <v>29</v>
      </c>
      <c r="F47" s="11" t="s">
        <v>30</v>
      </c>
      <c r="G47" s="1" t="s">
        <v>11</v>
      </c>
      <c r="H47" s="36" t="s">
        <v>31</v>
      </c>
      <c r="I47" s="37"/>
      <c r="J47" s="38">
        <v>2.92</v>
      </c>
      <c r="K47" s="39"/>
    </row>
    <row r="48" spans="1:11">
      <c r="A48" s="24" t="s">
        <v>81</v>
      </c>
      <c r="B48" s="25"/>
      <c r="C48" s="25"/>
      <c r="D48" s="25"/>
      <c r="E48" s="25" t="s">
        <v>82</v>
      </c>
      <c r="F48" s="25"/>
      <c r="G48" s="7" t="s">
        <v>23</v>
      </c>
      <c r="H48" s="28" t="s">
        <v>24</v>
      </c>
      <c r="I48" s="29"/>
      <c r="J48" s="30">
        <v>0</v>
      </c>
      <c r="K48" s="31"/>
    </row>
    <row r="49" spans="1:11">
      <c r="A49" s="26"/>
      <c r="B49" s="27"/>
      <c r="C49" s="27"/>
      <c r="D49" s="27"/>
      <c r="E49" s="27"/>
      <c r="F49" s="27"/>
      <c r="G49" s="8" t="s">
        <v>23</v>
      </c>
      <c r="H49" s="32" t="s">
        <v>25</v>
      </c>
      <c r="I49" s="33"/>
      <c r="J49" s="34">
        <v>569.47</v>
      </c>
      <c r="K49" s="35"/>
    </row>
    <row r="50" spans="1:11">
      <c r="A50" s="9" t="s">
        <v>26</v>
      </c>
      <c r="B50" s="36" t="s">
        <v>27</v>
      </c>
      <c r="C50" s="37"/>
      <c r="D50" s="10" t="s">
        <v>28</v>
      </c>
      <c r="E50" s="9" t="s">
        <v>83</v>
      </c>
      <c r="F50" s="11" t="s">
        <v>84</v>
      </c>
      <c r="G50" s="1" t="s">
        <v>12</v>
      </c>
      <c r="H50" s="36" t="s">
        <v>85</v>
      </c>
      <c r="I50" s="37"/>
      <c r="J50" s="38">
        <v>25.21</v>
      </c>
      <c r="K50" s="39"/>
    </row>
    <row r="51" spans="1:11">
      <c r="A51" s="9" t="s">
        <v>26</v>
      </c>
      <c r="B51" s="36" t="s">
        <v>32</v>
      </c>
      <c r="C51" s="37"/>
      <c r="D51" s="10" t="s">
        <v>33</v>
      </c>
      <c r="E51" s="9" t="s">
        <v>83</v>
      </c>
      <c r="F51" s="11" t="s">
        <v>84</v>
      </c>
      <c r="G51" s="1" t="s">
        <v>11</v>
      </c>
      <c r="H51" s="36" t="s">
        <v>85</v>
      </c>
      <c r="I51" s="37"/>
      <c r="J51" s="38">
        <v>18.47</v>
      </c>
      <c r="K51" s="39"/>
    </row>
    <row r="52" spans="1:11">
      <c r="A52" s="9" t="s">
        <v>26</v>
      </c>
      <c r="B52" s="36" t="s">
        <v>34</v>
      </c>
      <c r="C52" s="37"/>
      <c r="D52" s="10" t="s">
        <v>28</v>
      </c>
      <c r="E52" s="9" t="s">
        <v>83</v>
      </c>
      <c r="F52" s="11" t="s">
        <v>84</v>
      </c>
      <c r="G52" s="1" t="s">
        <v>12</v>
      </c>
      <c r="H52" s="36" t="s">
        <v>85</v>
      </c>
      <c r="I52" s="37"/>
      <c r="J52" s="38">
        <v>18.88</v>
      </c>
      <c r="K52" s="39"/>
    </row>
    <row r="53" spans="1:11">
      <c r="A53" s="9" t="s">
        <v>35</v>
      </c>
      <c r="B53" s="36" t="s">
        <v>37</v>
      </c>
      <c r="C53" s="37"/>
      <c r="D53" s="10" t="s">
        <v>28</v>
      </c>
      <c r="E53" s="9" t="s">
        <v>83</v>
      </c>
      <c r="F53" s="11" t="s">
        <v>84</v>
      </c>
      <c r="G53" s="1" t="s">
        <v>12</v>
      </c>
      <c r="H53" s="36" t="s">
        <v>85</v>
      </c>
      <c r="I53" s="37"/>
      <c r="J53" s="38">
        <v>6.14</v>
      </c>
      <c r="K53" s="39"/>
    </row>
    <row r="54" spans="1:11">
      <c r="A54" s="9" t="s">
        <v>39</v>
      </c>
      <c r="B54" s="36" t="s">
        <v>41</v>
      </c>
      <c r="C54" s="37"/>
      <c r="D54" s="10" t="s">
        <v>33</v>
      </c>
      <c r="E54" s="9" t="s">
        <v>83</v>
      </c>
      <c r="F54" s="11" t="s">
        <v>84</v>
      </c>
      <c r="G54" s="1" t="s">
        <v>11</v>
      </c>
      <c r="H54" s="36" t="s">
        <v>85</v>
      </c>
      <c r="I54" s="37"/>
      <c r="J54" s="38">
        <v>14.25</v>
      </c>
      <c r="K54" s="39"/>
    </row>
    <row r="55" spans="1:11">
      <c r="A55" s="9" t="s">
        <v>39</v>
      </c>
      <c r="B55" s="36" t="s">
        <v>42</v>
      </c>
      <c r="C55" s="37"/>
      <c r="D55" s="10" t="s">
        <v>28</v>
      </c>
      <c r="E55" s="9" t="s">
        <v>83</v>
      </c>
      <c r="F55" s="11" t="s">
        <v>84</v>
      </c>
      <c r="G55" s="1" t="s">
        <v>12</v>
      </c>
      <c r="H55" s="36" t="s">
        <v>85</v>
      </c>
      <c r="I55" s="37"/>
      <c r="J55" s="38">
        <v>12.74</v>
      </c>
      <c r="K55" s="39"/>
    </row>
    <row r="56" spans="1:11">
      <c r="A56" s="9" t="s">
        <v>39</v>
      </c>
      <c r="B56" s="36" t="s">
        <v>43</v>
      </c>
      <c r="C56" s="37"/>
      <c r="D56" s="10" t="s">
        <v>33</v>
      </c>
      <c r="E56" s="9" t="s">
        <v>83</v>
      </c>
      <c r="F56" s="11" t="s">
        <v>84</v>
      </c>
      <c r="G56" s="1" t="s">
        <v>11</v>
      </c>
      <c r="H56" s="36" t="s">
        <v>85</v>
      </c>
      <c r="I56" s="37"/>
      <c r="J56" s="38">
        <v>17.25</v>
      </c>
      <c r="K56" s="39"/>
    </row>
    <row r="57" spans="1:11">
      <c r="A57" s="9" t="s">
        <v>44</v>
      </c>
      <c r="B57" s="36" t="s">
        <v>45</v>
      </c>
      <c r="C57" s="37"/>
      <c r="D57" s="10" t="s">
        <v>28</v>
      </c>
      <c r="E57" s="9" t="s">
        <v>83</v>
      </c>
      <c r="F57" s="11" t="s">
        <v>84</v>
      </c>
      <c r="G57" s="1" t="s">
        <v>12</v>
      </c>
      <c r="H57" s="36" t="s">
        <v>85</v>
      </c>
      <c r="I57" s="37"/>
      <c r="J57" s="38">
        <v>17.41</v>
      </c>
      <c r="K57" s="39"/>
    </row>
    <row r="58" spans="1:11">
      <c r="A58" s="9" t="s">
        <v>44</v>
      </c>
      <c r="B58" s="36" t="s">
        <v>46</v>
      </c>
      <c r="C58" s="37"/>
      <c r="D58" s="10" t="s">
        <v>28</v>
      </c>
      <c r="E58" s="9" t="s">
        <v>83</v>
      </c>
      <c r="F58" s="11" t="s">
        <v>84</v>
      </c>
      <c r="G58" s="1" t="s">
        <v>12</v>
      </c>
      <c r="H58" s="36" t="s">
        <v>85</v>
      </c>
      <c r="I58" s="37"/>
      <c r="J58" s="38">
        <v>9.31</v>
      </c>
      <c r="K58" s="39"/>
    </row>
    <row r="59" spans="1:11">
      <c r="A59" s="9" t="s">
        <v>53</v>
      </c>
      <c r="B59" s="36" t="s">
        <v>54</v>
      </c>
      <c r="C59" s="37"/>
      <c r="D59" s="10" t="s">
        <v>28</v>
      </c>
      <c r="E59" s="9" t="s">
        <v>83</v>
      </c>
      <c r="F59" s="11" t="s">
        <v>84</v>
      </c>
      <c r="G59" s="1" t="s">
        <v>12</v>
      </c>
      <c r="H59" s="36" t="s">
        <v>85</v>
      </c>
      <c r="I59" s="37"/>
      <c r="J59" s="38">
        <v>24.79</v>
      </c>
      <c r="K59" s="39"/>
    </row>
    <row r="60" spans="1:11">
      <c r="A60" s="9" t="s">
        <v>53</v>
      </c>
      <c r="B60" s="36" t="s">
        <v>55</v>
      </c>
      <c r="C60" s="37"/>
      <c r="D60" s="10" t="s">
        <v>28</v>
      </c>
      <c r="E60" s="9" t="s">
        <v>86</v>
      </c>
      <c r="F60" s="11" t="s">
        <v>87</v>
      </c>
      <c r="G60" s="1" t="s">
        <v>11</v>
      </c>
      <c r="H60" s="36" t="s">
        <v>85</v>
      </c>
      <c r="I60" s="37"/>
      <c r="J60" s="38">
        <v>1.93</v>
      </c>
      <c r="K60" s="39"/>
    </row>
    <row r="61" spans="1:11">
      <c r="A61" s="9" t="s">
        <v>53</v>
      </c>
      <c r="B61" s="36" t="s">
        <v>56</v>
      </c>
      <c r="C61" s="37"/>
      <c r="D61" s="10" t="s">
        <v>28</v>
      </c>
      <c r="E61" s="9" t="s">
        <v>83</v>
      </c>
      <c r="F61" s="11" t="s">
        <v>84</v>
      </c>
      <c r="G61" s="1" t="s">
        <v>11</v>
      </c>
      <c r="H61" s="36" t="s">
        <v>85</v>
      </c>
      <c r="I61" s="37"/>
      <c r="J61" s="38">
        <v>12.4</v>
      </c>
      <c r="K61" s="39"/>
    </row>
    <row r="62" spans="1:11">
      <c r="A62" s="9" t="s">
        <v>53</v>
      </c>
      <c r="B62" s="36" t="s">
        <v>57</v>
      </c>
      <c r="C62" s="37"/>
      <c r="D62" s="10" t="s">
        <v>28</v>
      </c>
      <c r="E62" s="9" t="s">
        <v>83</v>
      </c>
      <c r="F62" s="11" t="s">
        <v>84</v>
      </c>
      <c r="G62" s="1" t="s">
        <v>12</v>
      </c>
      <c r="H62" s="36" t="s">
        <v>85</v>
      </c>
      <c r="I62" s="37"/>
      <c r="J62" s="38">
        <v>20.100000000000001</v>
      </c>
      <c r="K62" s="39"/>
    </row>
    <row r="63" spans="1:11">
      <c r="A63" s="9" t="s">
        <v>58</v>
      </c>
      <c r="B63" s="36" t="s">
        <v>59</v>
      </c>
      <c r="C63" s="37"/>
      <c r="D63" s="10" t="s">
        <v>28</v>
      </c>
      <c r="E63" s="9" t="s">
        <v>86</v>
      </c>
      <c r="F63" s="11" t="s">
        <v>87</v>
      </c>
      <c r="G63" s="1" t="s">
        <v>12</v>
      </c>
      <c r="H63" s="36" t="s">
        <v>85</v>
      </c>
      <c r="I63" s="37"/>
      <c r="J63" s="38">
        <v>10.67</v>
      </c>
      <c r="K63" s="39"/>
    </row>
    <row r="64" spans="1:11">
      <c r="A64" s="9" t="s">
        <v>58</v>
      </c>
      <c r="B64" s="36" t="s">
        <v>60</v>
      </c>
      <c r="C64" s="37"/>
      <c r="D64" s="10" t="s">
        <v>28</v>
      </c>
      <c r="E64" s="9" t="s">
        <v>86</v>
      </c>
      <c r="F64" s="11" t="s">
        <v>87</v>
      </c>
      <c r="G64" s="1" t="s">
        <v>12</v>
      </c>
      <c r="H64" s="36" t="s">
        <v>85</v>
      </c>
      <c r="I64" s="37"/>
      <c r="J64" s="38">
        <v>6</v>
      </c>
      <c r="K64" s="39"/>
    </row>
    <row r="65" spans="1:11">
      <c r="A65" s="9" t="s">
        <v>62</v>
      </c>
      <c r="B65" s="36" t="s">
        <v>63</v>
      </c>
      <c r="C65" s="37"/>
      <c r="D65" s="10" t="s">
        <v>28</v>
      </c>
      <c r="E65" s="9" t="s">
        <v>83</v>
      </c>
      <c r="F65" s="11" t="s">
        <v>84</v>
      </c>
      <c r="G65" s="1" t="s">
        <v>12</v>
      </c>
      <c r="H65" s="36" t="s">
        <v>85</v>
      </c>
      <c r="I65" s="37"/>
      <c r="J65" s="38">
        <v>20.93</v>
      </c>
      <c r="K65" s="39"/>
    </row>
    <row r="66" spans="1:11">
      <c r="A66" s="9" t="s">
        <v>64</v>
      </c>
      <c r="B66" s="36" t="s">
        <v>65</v>
      </c>
      <c r="C66" s="37"/>
      <c r="D66" s="10" t="s">
        <v>33</v>
      </c>
      <c r="E66" s="9" t="s">
        <v>83</v>
      </c>
      <c r="F66" s="11" t="s">
        <v>84</v>
      </c>
      <c r="G66" s="1" t="s">
        <v>11</v>
      </c>
      <c r="H66" s="36" t="s">
        <v>85</v>
      </c>
      <c r="I66" s="37"/>
      <c r="J66" s="38">
        <v>24.88</v>
      </c>
      <c r="K66" s="39"/>
    </row>
    <row r="67" spans="1:11">
      <c r="A67" s="9" t="s">
        <v>64</v>
      </c>
      <c r="B67" s="36" t="s">
        <v>66</v>
      </c>
      <c r="C67" s="37"/>
      <c r="D67" s="10" t="s">
        <v>33</v>
      </c>
      <c r="E67" s="9" t="s">
        <v>83</v>
      </c>
      <c r="F67" s="11" t="s">
        <v>84</v>
      </c>
      <c r="G67" s="1" t="s">
        <v>12</v>
      </c>
      <c r="H67" s="36" t="s">
        <v>85</v>
      </c>
      <c r="I67" s="37"/>
      <c r="J67" s="38">
        <v>24.75</v>
      </c>
      <c r="K67" s="39"/>
    </row>
    <row r="68" spans="1:11">
      <c r="A68" s="9" t="s">
        <v>64</v>
      </c>
      <c r="B68" s="36" t="s">
        <v>67</v>
      </c>
      <c r="C68" s="37"/>
      <c r="D68" s="10" t="s">
        <v>33</v>
      </c>
      <c r="E68" s="9" t="s">
        <v>83</v>
      </c>
      <c r="F68" s="11" t="s">
        <v>84</v>
      </c>
      <c r="G68" s="1" t="s">
        <v>12</v>
      </c>
      <c r="H68" s="36" t="s">
        <v>85</v>
      </c>
      <c r="I68" s="37"/>
      <c r="J68" s="38">
        <v>15.94</v>
      </c>
      <c r="K68" s="39"/>
    </row>
    <row r="69" spans="1:11">
      <c r="A69" s="9" t="s">
        <v>68</v>
      </c>
      <c r="B69" s="36" t="s">
        <v>69</v>
      </c>
      <c r="C69" s="37"/>
      <c r="D69" s="10" t="s">
        <v>33</v>
      </c>
      <c r="E69" s="9" t="s">
        <v>83</v>
      </c>
      <c r="F69" s="11" t="s">
        <v>84</v>
      </c>
      <c r="G69" s="1" t="s">
        <v>12</v>
      </c>
      <c r="H69" s="36" t="s">
        <v>85</v>
      </c>
      <c r="I69" s="37"/>
      <c r="J69" s="38">
        <v>21.14</v>
      </c>
      <c r="K69" s="39"/>
    </row>
    <row r="70" spans="1:11">
      <c r="A70" s="9" t="s">
        <v>68</v>
      </c>
      <c r="B70" s="36" t="s">
        <v>70</v>
      </c>
      <c r="C70" s="37"/>
      <c r="D70" s="10" t="s">
        <v>33</v>
      </c>
      <c r="E70" s="9" t="s">
        <v>83</v>
      </c>
      <c r="F70" s="11" t="s">
        <v>84</v>
      </c>
      <c r="G70" s="1" t="s">
        <v>11</v>
      </c>
      <c r="H70" s="36" t="s">
        <v>85</v>
      </c>
      <c r="I70" s="37"/>
      <c r="J70" s="38">
        <v>3.06</v>
      </c>
      <c r="K70" s="39"/>
    </row>
    <row r="71" spans="1:11">
      <c r="A71" s="9" t="s">
        <v>68</v>
      </c>
      <c r="B71" s="36" t="s">
        <v>71</v>
      </c>
      <c r="C71" s="37"/>
      <c r="D71" s="10" t="s">
        <v>33</v>
      </c>
      <c r="E71" s="9" t="s">
        <v>83</v>
      </c>
      <c r="F71" s="11" t="s">
        <v>84</v>
      </c>
      <c r="G71" s="1" t="s">
        <v>11</v>
      </c>
      <c r="H71" s="36" t="s">
        <v>85</v>
      </c>
      <c r="I71" s="37"/>
      <c r="J71" s="38">
        <v>12</v>
      </c>
      <c r="K71" s="39"/>
    </row>
    <row r="72" spans="1:11">
      <c r="A72" s="9" t="s">
        <v>68</v>
      </c>
      <c r="B72" s="36" t="s">
        <v>72</v>
      </c>
      <c r="C72" s="37"/>
      <c r="D72" s="10" t="s">
        <v>33</v>
      </c>
      <c r="E72" s="9" t="s">
        <v>83</v>
      </c>
      <c r="F72" s="11" t="s">
        <v>84</v>
      </c>
      <c r="G72" s="1" t="s">
        <v>11</v>
      </c>
      <c r="H72" s="36" t="s">
        <v>85</v>
      </c>
      <c r="I72" s="37"/>
      <c r="J72" s="38">
        <v>19.600000000000001</v>
      </c>
      <c r="K72" s="39"/>
    </row>
    <row r="73" spans="1:11">
      <c r="A73" s="9" t="s">
        <v>68</v>
      </c>
      <c r="B73" s="36" t="s">
        <v>73</v>
      </c>
      <c r="C73" s="37"/>
      <c r="D73" s="10" t="s">
        <v>28</v>
      </c>
      <c r="E73" s="9" t="s">
        <v>83</v>
      </c>
      <c r="F73" s="11" t="s">
        <v>84</v>
      </c>
      <c r="G73" s="1" t="s">
        <v>11</v>
      </c>
      <c r="H73" s="36" t="s">
        <v>85</v>
      </c>
      <c r="I73" s="37"/>
      <c r="J73" s="38">
        <v>8.8699999999999992</v>
      </c>
      <c r="K73" s="39"/>
    </row>
    <row r="74" spans="1:11">
      <c r="A74" s="9" t="s">
        <v>74</v>
      </c>
      <c r="B74" s="36" t="s">
        <v>75</v>
      </c>
      <c r="C74" s="37"/>
      <c r="D74" s="10" t="s">
        <v>28</v>
      </c>
      <c r="E74" s="9" t="s">
        <v>83</v>
      </c>
      <c r="F74" s="11" t="s">
        <v>84</v>
      </c>
      <c r="G74" s="1" t="s">
        <v>12</v>
      </c>
      <c r="H74" s="36" t="s">
        <v>85</v>
      </c>
      <c r="I74" s="37"/>
      <c r="J74" s="38">
        <v>10.16</v>
      </c>
      <c r="K74" s="39"/>
    </row>
    <row r="75" spans="1:11">
      <c r="A75" s="9" t="s">
        <v>74</v>
      </c>
      <c r="B75" s="36" t="s">
        <v>76</v>
      </c>
      <c r="C75" s="37"/>
      <c r="D75" s="10" t="s">
        <v>28</v>
      </c>
      <c r="E75" s="9" t="s">
        <v>86</v>
      </c>
      <c r="F75" s="11" t="s">
        <v>87</v>
      </c>
      <c r="G75" s="1" t="s">
        <v>12</v>
      </c>
      <c r="H75" s="36" t="s">
        <v>85</v>
      </c>
      <c r="I75" s="37"/>
      <c r="J75" s="38">
        <v>7.2</v>
      </c>
      <c r="K75" s="39"/>
    </row>
    <row r="76" spans="1:11">
      <c r="A76" s="9" t="s">
        <v>74</v>
      </c>
      <c r="B76" s="36" t="s">
        <v>77</v>
      </c>
      <c r="C76" s="37"/>
      <c r="D76" s="10" t="s">
        <v>28</v>
      </c>
      <c r="E76" s="9" t="s">
        <v>83</v>
      </c>
      <c r="F76" s="11" t="s">
        <v>84</v>
      </c>
      <c r="G76" s="1" t="s">
        <v>12</v>
      </c>
      <c r="H76" s="36" t="s">
        <v>85</v>
      </c>
      <c r="I76" s="37"/>
      <c r="J76" s="38">
        <v>9.34</v>
      </c>
      <c r="K76" s="39"/>
    </row>
    <row r="77" spans="1:11">
      <c r="A77" s="9" t="s">
        <v>78</v>
      </c>
      <c r="B77" s="36" t="s">
        <v>79</v>
      </c>
      <c r="C77" s="37"/>
      <c r="D77" s="10" t="s">
        <v>28</v>
      </c>
      <c r="E77" s="9" t="s">
        <v>83</v>
      </c>
      <c r="F77" s="11" t="s">
        <v>84</v>
      </c>
      <c r="G77" s="1" t="s">
        <v>11</v>
      </c>
      <c r="H77" s="36" t="s">
        <v>85</v>
      </c>
      <c r="I77" s="37"/>
      <c r="J77" s="38">
        <v>17.07</v>
      </c>
      <c r="K77" s="39"/>
    </row>
    <row r="78" spans="1:11">
      <c r="A78" s="9" t="s">
        <v>78</v>
      </c>
      <c r="B78" s="36" t="s">
        <v>80</v>
      </c>
      <c r="C78" s="37"/>
      <c r="D78" s="10" t="s">
        <v>28</v>
      </c>
      <c r="E78" s="9" t="s">
        <v>83</v>
      </c>
      <c r="F78" s="11" t="s">
        <v>84</v>
      </c>
      <c r="G78" s="1" t="s">
        <v>11</v>
      </c>
      <c r="H78" s="36" t="s">
        <v>85</v>
      </c>
      <c r="I78" s="37"/>
      <c r="J78" s="38">
        <v>19.47</v>
      </c>
      <c r="K78" s="39"/>
    </row>
    <row r="79" spans="1:11">
      <c r="A79" s="24" t="s">
        <v>88</v>
      </c>
      <c r="B79" s="25"/>
      <c r="C79" s="25"/>
      <c r="D79" s="25"/>
      <c r="E79" s="25" t="s">
        <v>89</v>
      </c>
      <c r="F79" s="25"/>
      <c r="G79" s="7" t="s">
        <v>23</v>
      </c>
      <c r="H79" s="28" t="s">
        <v>24</v>
      </c>
      <c r="I79" s="29"/>
      <c r="J79" s="30">
        <v>0</v>
      </c>
      <c r="K79" s="31"/>
    </row>
    <row r="80" spans="1:11">
      <c r="A80" s="26"/>
      <c r="B80" s="27"/>
      <c r="C80" s="27"/>
      <c r="D80" s="27"/>
      <c r="E80" s="27"/>
      <c r="F80" s="27"/>
      <c r="G80" s="8" t="s">
        <v>23</v>
      </c>
      <c r="H80" s="32" t="s">
        <v>25</v>
      </c>
      <c r="I80" s="33"/>
      <c r="J80" s="34">
        <v>4</v>
      </c>
      <c r="K80" s="35"/>
    </row>
    <row r="81" spans="1:11">
      <c r="A81" s="9" t="s">
        <v>64</v>
      </c>
      <c r="B81" s="36" t="s">
        <v>90</v>
      </c>
      <c r="C81" s="37"/>
      <c r="D81" s="10" t="s">
        <v>28</v>
      </c>
      <c r="E81" s="9" t="s">
        <v>91</v>
      </c>
      <c r="F81" s="11" t="s">
        <v>92</v>
      </c>
      <c r="G81" s="1" t="s">
        <v>11</v>
      </c>
      <c r="H81" s="36" t="s">
        <v>93</v>
      </c>
      <c r="I81" s="37"/>
      <c r="J81" s="38">
        <v>2</v>
      </c>
      <c r="K81" s="39"/>
    </row>
    <row r="82" spans="1:11">
      <c r="A82" s="9" t="s">
        <v>64</v>
      </c>
      <c r="B82" s="36" t="s">
        <v>94</v>
      </c>
      <c r="C82" s="37"/>
      <c r="D82" s="10" t="s">
        <v>28</v>
      </c>
      <c r="E82" s="9" t="s">
        <v>91</v>
      </c>
      <c r="F82" s="11" t="s">
        <v>92</v>
      </c>
      <c r="G82" s="1" t="s">
        <v>11</v>
      </c>
      <c r="H82" s="36" t="s">
        <v>93</v>
      </c>
      <c r="I82" s="37"/>
      <c r="J82" s="38">
        <v>2</v>
      </c>
      <c r="K82" s="39"/>
    </row>
    <row r="83" spans="1:11">
      <c r="A83" s="24" t="s">
        <v>95</v>
      </c>
      <c r="B83" s="25"/>
      <c r="C83" s="25"/>
      <c r="D83" s="25"/>
      <c r="E83" s="25" t="s">
        <v>96</v>
      </c>
      <c r="F83" s="25"/>
      <c r="G83" s="7" t="s">
        <v>23</v>
      </c>
      <c r="H83" s="28" t="s">
        <v>24</v>
      </c>
      <c r="I83" s="29"/>
      <c r="J83" s="30">
        <v>0</v>
      </c>
      <c r="K83" s="31"/>
    </row>
    <row r="84" spans="1:11">
      <c r="A84" s="26"/>
      <c r="B84" s="27"/>
      <c r="C84" s="27"/>
      <c r="D84" s="27"/>
      <c r="E84" s="27"/>
      <c r="F84" s="27"/>
      <c r="G84" s="8" t="s">
        <v>23</v>
      </c>
      <c r="H84" s="32" t="s">
        <v>25</v>
      </c>
      <c r="I84" s="33"/>
      <c r="J84" s="34">
        <f>SUM(J85:K87)</f>
        <v>9</v>
      </c>
      <c r="K84" s="35"/>
    </row>
    <row r="85" spans="1:11">
      <c r="A85" s="9" t="s">
        <v>26</v>
      </c>
      <c r="B85" s="36" t="s">
        <v>97</v>
      </c>
      <c r="C85" s="37"/>
      <c r="D85" s="10" t="s">
        <v>28</v>
      </c>
      <c r="E85" s="9" t="s">
        <v>91</v>
      </c>
      <c r="F85" s="11" t="s">
        <v>92</v>
      </c>
      <c r="G85" s="1" t="s">
        <v>11</v>
      </c>
      <c r="H85" s="36" t="s">
        <v>93</v>
      </c>
      <c r="I85" s="37"/>
      <c r="J85" s="38">
        <v>5</v>
      </c>
      <c r="K85" s="39"/>
    </row>
    <row r="86" spans="1:11">
      <c r="A86" s="9" t="s">
        <v>26</v>
      </c>
      <c r="B86" s="36" t="s">
        <v>98</v>
      </c>
      <c r="C86" s="37"/>
      <c r="D86" s="10" t="s">
        <v>28</v>
      </c>
      <c r="E86" s="9" t="s">
        <v>91</v>
      </c>
      <c r="F86" s="11" t="s">
        <v>92</v>
      </c>
      <c r="G86" s="1" t="s">
        <v>11</v>
      </c>
      <c r="H86" s="36" t="s">
        <v>93</v>
      </c>
      <c r="I86" s="37"/>
      <c r="J86" s="38">
        <v>2</v>
      </c>
      <c r="K86" s="39"/>
    </row>
    <row r="87" spans="1:11">
      <c r="A87" s="9" t="s">
        <v>26</v>
      </c>
      <c r="B87" s="36" t="s">
        <v>99</v>
      </c>
      <c r="C87" s="37"/>
      <c r="D87" s="10" t="s">
        <v>28</v>
      </c>
      <c r="E87" s="9" t="s">
        <v>91</v>
      </c>
      <c r="F87" s="11" t="s">
        <v>92</v>
      </c>
      <c r="G87" s="1" t="s">
        <v>11</v>
      </c>
      <c r="H87" s="36" t="s">
        <v>93</v>
      </c>
      <c r="I87" s="37"/>
      <c r="J87" s="38">
        <v>2</v>
      </c>
      <c r="K87" s="39"/>
    </row>
    <row r="88" spans="1:11">
      <c r="A88" s="24" t="s">
        <v>100</v>
      </c>
      <c r="B88" s="25"/>
      <c r="C88" s="25"/>
      <c r="D88" s="25"/>
      <c r="E88" s="25" t="s">
        <v>101</v>
      </c>
      <c r="F88" s="25"/>
      <c r="G88" s="7" t="s">
        <v>23</v>
      </c>
      <c r="H88" s="28" t="s">
        <v>24</v>
      </c>
      <c r="I88" s="29"/>
      <c r="J88" s="30">
        <v>0</v>
      </c>
      <c r="K88" s="31"/>
    </row>
    <row r="89" spans="1:11">
      <c r="A89" s="26"/>
      <c r="B89" s="27"/>
      <c r="C89" s="27"/>
      <c r="D89" s="27"/>
      <c r="E89" s="27"/>
      <c r="F89" s="27"/>
      <c r="G89" s="8" t="s">
        <v>23</v>
      </c>
      <c r="H89" s="32" t="s">
        <v>25</v>
      </c>
      <c r="I89" s="33"/>
      <c r="J89" s="34">
        <f>SUM(J90:K97)</f>
        <v>31</v>
      </c>
      <c r="K89" s="35"/>
    </row>
    <row r="90" spans="1:11">
      <c r="A90" s="9" t="s">
        <v>26</v>
      </c>
      <c r="B90" s="36" t="s">
        <v>102</v>
      </c>
      <c r="C90" s="37"/>
      <c r="D90" s="10" t="s">
        <v>28</v>
      </c>
      <c r="E90" s="9" t="s">
        <v>91</v>
      </c>
      <c r="F90" s="11" t="s">
        <v>92</v>
      </c>
      <c r="G90" s="1" t="s">
        <v>11</v>
      </c>
      <c r="H90" s="36" t="s">
        <v>93</v>
      </c>
      <c r="I90" s="37"/>
      <c r="J90" s="38">
        <v>3</v>
      </c>
      <c r="K90" s="39"/>
    </row>
    <row r="91" spans="1:11">
      <c r="A91" s="9" t="s">
        <v>39</v>
      </c>
      <c r="B91" s="36" t="s">
        <v>103</v>
      </c>
      <c r="C91" s="37"/>
      <c r="D91" s="10" t="s">
        <v>28</v>
      </c>
      <c r="E91" s="9" t="s">
        <v>91</v>
      </c>
      <c r="F91" s="11" t="s">
        <v>92</v>
      </c>
      <c r="G91" s="1" t="s">
        <v>11</v>
      </c>
      <c r="H91" s="36" t="s">
        <v>93</v>
      </c>
      <c r="I91" s="37"/>
      <c r="J91" s="38">
        <v>3</v>
      </c>
      <c r="K91" s="39"/>
    </row>
    <row r="92" spans="1:11">
      <c r="A92" s="9" t="s">
        <v>39</v>
      </c>
      <c r="B92" s="36" t="s">
        <v>104</v>
      </c>
      <c r="C92" s="37"/>
      <c r="D92" s="10" t="s">
        <v>28</v>
      </c>
      <c r="E92" s="9" t="s">
        <v>91</v>
      </c>
      <c r="F92" s="11" t="s">
        <v>92</v>
      </c>
      <c r="G92" s="1" t="s">
        <v>11</v>
      </c>
      <c r="H92" s="36" t="s">
        <v>93</v>
      </c>
      <c r="I92" s="37"/>
      <c r="J92" s="38">
        <v>3</v>
      </c>
      <c r="K92" s="39"/>
    </row>
    <row r="93" spans="1:11">
      <c r="A93" s="9" t="s">
        <v>39</v>
      </c>
      <c r="B93" s="36" t="s">
        <v>105</v>
      </c>
      <c r="C93" s="37"/>
      <c r="D93" s="10" t="s">
        <v>28</v>
      </c>
      <c r="E93" s="9" t="s">
        <v>91</v>
      </c>
      <c r="F93" s="11" t="s">
        <v>92</v>
      </c>
      <c r="G93" s="1" t="s">
        <v>11</v>
      </c>
      <c r="H93" s="36" t="s">
        <v>93</v>
      </c>
      <c r="I93" s="37"/>
      <c r="J93" s="38">
        <v>4</v>
      </c>
      <c r="K93" s="39"/>
    </row>
    <row r="94" spans="1:11">
      <c r="A94" s="9" t="s">
        <v>44</v>
      </c>
      <c r="B94" s="36" t="s">
        <v>106</v>
      </c>
      <c r="C94" s="37"/>
      <c r="D94" s="10" t="s">
        <v>28</v>
      </c>
      <c r="E94" s="9" t="s">
        <v>91</v>
      </c>
      <c r="F94" s="11" t="s">
        <v>92</v>
      </c>
      <c r="G94" s="1" t="s">
        <v>11</v>
      </c>
      <c r="H94" s="36" t="s">
        <v>93</v>
      </c>
      <c r="I94" s="37"/>
      <c r="J94" s="38">
        <v>4</v>
      </c>
      <c r="K94" s="39"/>
    </row>
    <row r="95" spans="1:11">
      <c r="A95" s="9" t="s">
        <v>44</v>
      </c>
      <c r="B95" s="36" t="s">
        <v>107</v>
      </c>
      <c r="C95" s="37"/>
      <c r="D95" s="10" t="s">
        <v>28</v>
      </c>
      <c r="E95" s="9" t="s">
        <v>91</v>
      </c>
      <c r="F95" s="11" t="s">
        <v>92</v>
      </c>
      <c r="G95" s="1" t="s">
        <v>11</v>
      </c>
      <c r="H95" s="36" t="s">
        <v>93</v>
      </c>
      <c r="I95" s="37"/>
      <c r="J95" s="38">
        <v>3</v>
      </c>
      <c r="K95" s="39"/>
    </row>
    <row r="96" spans="1:11">
      <c r="A96" s="9" t="s">
        <v>58</v>
      </c>
      <c r="B96" s="36" t="s">
        <v>108</v>
      </c>
      <c r="C96" s="37"/>
      <c r="D96" s="10" t="s">
        <v>28</v>
      </c>
      <c r="E96" s="9" t="s">
        <v>91</v>
      </c>
      <c r="F96" s="11" t="s">
        <v>92</v>
      </c>
      <c r="G96" s="1" t="s">
        <v>11</v>
      </c>
      <c r="H96" s="36" t="s">
        <v>93</v>
      </c>
      <c r="I96" s="37"/>
      <c r="J96" s="38">
        <v>8</v>
      </c>
      <c r="K96" s="39"/>
    </row>
    <row r="97" spans="1:11">
      <c r="A97" s="9" t="s">
        <v>64</v>
      </c>
      <c r="B97" s="36" t="s">
        <v>109</v>
      </c>
      <c r="C97" s="37"/>
      <c r="D97" s="10" t="s">
        <v>28</v>
      </c>
      <c r="E97" s="9" t="s">
        <v>91</v>
      </c>
      <c r="F97" s="11" t="s">
        <v>92</v>
      </c>
      <c r="G97" s="1" t="s">
        <v>11</v>
      </c>
      <c r="H97" s="36" t="s">
        <v>93</v>
      </c>
      <c r="I97" s="37"/>
      <c r="J97" s="38">
        <v>3</v>
      </c>
      <c r="K97" s="39"/>
    </row>
    <row r="98" spans="1:11">
      <c r="A98" s="24" t="s">
        <v>110</v>
      </c>
      <c r="B98" s="25"/>
      <c r="C98" s="25"/>
      <c r="D98" s="25"/>
      <c r="E98" s="25" t="s">
        <v>111</v>
      </c>
      <c r="F98" s="25"/>
      <c r="G98" s="7" t="s">
        <v>23</v>
      </c>
      <c r="H98" s="28" t="s">
        <v>24</v>
      </c>
      <c r="I98" s="29"/>
      <c r="J98" s="30">
        <v>0</v>
      </c>
      <c r="K98" s="31"/>
    </row>
    <row r="99" spans="1:11">
      <c r="A99" s="26"/>
      <c r="B99" s="27"/>
      <c r="C99" s="27"/>
      <c r="D99" s="27"/>
      <c r="E99" s="27"/>
      <c r="F99" s="27"/>
      <c r="G99" s="8" t="s">
        <v>23</v>
      </c>
      <c r="H99" s="32" t="s">
        <v>25</v>
      </c>
      <c r="I99" s="33"/>
      <c r="J99" s="34">
        <v>192.16</v>
      </c>
      <c r="K99" s="35"/>
    </row>
    <row r="100" spans="1:11">
      <c r="A100" s="9" t="s">
        <v>35</v>
      </c>
      <c r="B100" s="36" t="s">
        <v>36</v>
      </c>
      <c r="C100" s="37"/>
      <c r="D100" s="10" t="s">
        <v>33</v>
      </c>
      <c r="E100" s="9" t="s">
        <v>83</v>
      </c>
      <c r="F100" s="11" t="s">
        <v>84</v>
      </c>
      <c r="G100" s="1" t="s">
        <v>12</v>
      </c>
      <c r="H100" s="36" t="s">
        <v>85</v>
      </c>
      <c r="I100" s="37"/>
      <c r="J100" s="38">
        <v>19.7</v>
      </c>
      <c r="K100" s="39"/>
    </row>
    <row r="101" spans="1:11">
      <c r="A101" s="9" t="s">
        <v>35</v>
      </c>
      <c r="B101" s="36" t="s">
        <v>38</v>
      </c>
      <c r="C101" s="37"/>
      <c r="D101" s="10" t="s">
        <v>33</v>
      </c>
      <c r="E101" s="9" t="s">
        <v>83</v>
      </c>
      <c r="F101" s="11" t="s">
        <v>84</v>
      </c>
      <c r="G101" s="1" t="s">
        <v>12</v>
      </c>
      <c r="H101" s="36" t="s">
        <v>85</v>
      </c>
      <c r="I101" s="37"/>
      <c r="J101" s="38">
        <v>17.48</v>
      </c>
      <c r="K101" s="39"/>
    </row>
    <row r="102" spans="1:11">
      <c r="A102" s="9" t="s">
        <v>39</v>
      </c>
      <c r="B102" s="36" t="s">
        <v>40</v>
      </c>
      <c r="C102" s="37"/>
      <c r="D102" s="10" t="s">
        <v>33</v>
      </c>
      <c r="E102" s="9" t="s">
        <v>83</v>
      </c>
      <c r="F102" s="11" t="s">
        <v>84</v>
      </c>
      <c r="G102" s="1" t="s">
        <v>12</v>
      </c>
      <c r="H102" s="36" t="s">
        <v>85</v>
      </c>
      <c r="I102" s="37"/>
      <c r="J102" s="38">
        <v>17.18</v>
      </c>
      <c r="K102" s="39"/>
    </row>
    <row r="103" spans="1:11">
      <c r="A103" s="9" t="s">
        <v>47</v>
      </c>
      <c r="B103" s="36" t="s">
        <v>48</v>
      </c>
      <c r="C103" s="37"/>
      <c r="D103" s="10" t="s">
        <v>28</v>
      </c>
      <c r="E103" s="9" t="s">
        <v>83</v>
      </c>
      <c r="F103" s="11" t="s">
        <v>84</v>
      </c>
      <c r="G103" s="1" t="s">
        <v>12</v>
      </c>
      <c r="H103" s="36" t="s">
        <v>85</v>
      </c>
      <c r="I103" s="37"/>
      <c r="J103" s="38">
        <v>12.34</v>
      </c>
      <c r="K103" s="39"/>
    </row>
    <row r="104" spans="1:11">
      <c r="A104" s="9" t="s">
        <v>47</v>
      </c>
      <c r="B104" s="36" t="s">
        <v>49</v>
      </c>
      <c r="C104" s="37"/>
      <c r="D104" s="10" t="s">
        <v>28</v>
      </c>
      <c r="E104" s="9" t="s">
        <v>83</v>
      </c>
      <c r="F104" s="11" t="s">
        <v>84</v>
      </c>
      <c r="G104" s="1" t="s">
        <v>12</v>
      </c>
      <c r="H104" s="36" t="s">
        <v>85</v>
      </c>
      <c r="I104" s="37"/>
      <c r="J104" s="38">
        <v>4.54</v>
      </c>
      <c r="K104" s="39"/>
    </row>
    <row r="105" spans="1:11">
      <c r="A105" s="9" t="s">
        <v>47</v>
      </c>
      <c r="B105" s="36" t="s">
        <v>50</v>
      </c>
      <c r="C105" s="37"/>
      <c r="D105" s="10" t="s">
        <v>28</v>
      </c>
      <c r="E105" s="9" t="s">
        <v>83</v>
      </c>
      <c r="F105" s="11" t="s">
        <v>84</v>
      </c>
      <c r="G105" s="1" t="s">
        <v>12</v>
      </c>
      <c r="H105" s="36" t="s">
        <v>85</v>
      </c>
      <c r="I105" s="37"/>
      <c r="J105" s="38">
        <v>4.1500000000000004</v>
      </c>
      <c r="K105" s="39"/>
    </row>
    <row r="106" spans="1:11">
      <c r="A106" s="9" t="s">
        <v>47</v>
      </c>
      <c r="B106" s="36" t="s">
        <v>51</v>
      </c>
      <c r="C106" s="37"/>
      <c r="D106" s="10" t="s">
        <v>28</v>
      </c>
      <c r="E106" s="9" t="s">
        <v>83</v>
      </c>
      <c r="F106" s="11" t="s">
        <v>84</v>
      </c>
      <c r="G106" s="1" t="s">
        <v>12</v>
      </c>
      <c r="H106" s="36" t="s">
        <v>85</v>
      </c>
      <c r="I106" s="37"/>
      <c r="J106" s="38">
        <v>21.91</v>
      </c>
      <c r="K106" s="39"/>
    </row>
    <row r="107" spans="1:11">
      <c r="A107" s="9" t="s">
        <v>47</v>
      </c>
      <c r="B107" s="36" t="s">
        <v>52</v>
      </c>
      <c r="C107" s="37"/>
      <c r="D107" s="10" t="s">
        <v>28</v>
      </c>
      <c r="E107" s="9" t="s">
        <v>83</v>
      </c>
      <c r="F107" s="11" t="s">
        <v>84</v>
      </c>
      <c r="G107" s="1" t="s">
        <v>12</v>
      </c>
      <c r="H107" s="36" t="s">
        <v>85</v>
      </c>
      <c r="I107" s="37"/>
      <c r="J107" s="38">
        <v>16.14</v>
      </c>
      <c r="K107" s="39"/>
    </row>
    <row r="108" spans="1:11">
      <c r="A108" s="9" t="s">
        <v>58</v>
      </c>
      <c r="B108" s="36" t="s">
        <v>61</v>
      </c>
      <c r="C108" s="37"/>
      <c r="D108" s="10" t="s">
        <v>28</v>
      </c>
      <c r="E108" s="9" t="s">
        <v>83</v>
      </c>
      <c r="F108" s="11" t="s">
        <v>84</v>
      </c>
      <c r="G108" s="1" t="s">
        <v>11</v>
      </c>
      <c r="H108" s="36" t="s">
        <v>85</v>
      </c>
      <c r="I108" s="37"/>
      <c r="J108" s="38">
        <v>20.399999999999999</v>
      </c>
      <c r="K108" s="39"/>
    </row>
    <row r="109" spans="1:11">
      <c r="A109" s="9" t="s">
        <v>74</v>
      </c>
      <c r="B109" s="36" t="s">
        <v>112</v>
      </c>
      <c r="C109" s="37"/>
      <c r="D109" s="10" t="s">
        <v>28</v>
      </c>
      <c r="E109" s="9" t="s">
        <v>83</v>
      </c>
      <c r="F109" s="11" t="s">
        <v>84</v>
      </c>
      <c r="G109" s="1" t="s">
        <v>12</v>
      </c>
      <c r="H109" s="36" t="s">
        <v>85</v>
      </c>
      <c r="I109" s="37"/>
      <c r="J109" s="38">
        <v>6.33</v>
      </c>
      <c r="K109" s="39"/>
    </row>
    <row r="110" spans="1:11">
      <c r="A110" s="24" t="s">
        <v>113</v>
      </c>
      <c r="B110" s="25"/>
      <c r="C110" s="25"/>
      <c r="D110" s="25"/>
      <c r="E110" s="25" t="s">
        <v>114</v>
      </c>
      <c r="F110" s="25"/>
      <c r="G110" s="7" t="s">
        <v>23</v>
      </c>
      <c r="H110" s="28" t="s">
        <v>24</v>
      </c>
      <c r="I110" s="29"/>
      <c r="J110" s="30">
        <v>0</v>
      </c>
      <c r="K110" s="31"/>
    </row>
    <row r="111" spans="1:11">
      <c r="A111" s="26"/>
      <c r="B111" s="27"/>
      <c r="C111" s="27"/>
      <c r="D111" s="27"/>
      <c r="E111" s="27"/>
      <c r="F111" s="27"/>
      <c r="G111" s="8" t="s">
        <v>23</v>
      </c>
      <c r="H111" s="32" t="s">
        <v>25</v>
      </c>
      <c r="I111" s="33"/>
      <c r="J111" s="34">
        <f>SUM(J112)</f>
        <v>3</v>
      </c>
      <c r="K111" s="35"/>
    </row>
    <row r="112" spans="1:11">
      <c r="A112" s="9" t="s">
        <v>64</v>
      </c>
      <c r="B112" s="36" t="s">
        <v>115</v>
      </c>
      <c r="C112" s="37"/>
      <c r="D112" s="10" t="s">
        <v>116</v>
      </c>
      <c r="E112" s="9" t="s">
        <v>91</v>
      </c>
      <c r="F112" s="11" t="s">
        <v>92</v>
      </c>
      <c r="G112" s="1" t="s">
        <v>11</v>
      </c>
      <c r="H112" s="36" t="s">
        <v>93</v>
      </c>
      <c r="I112" s="37"/>
      <c r="J112" s="38">
        <v>3</v>
      </c>
      <c r="K112" s="39"/>
    </row>
    <row r="113" spans="1:11">
      <c r="A113" s="24" t="s">
        <v>117</v>
      </c>
      <c r="B113" s="25"/>
      <c r="C113" s="25"/>
      <c r="D113" s="25"/>
      <c r="E113" s="25" t="s">
        <v>118</v>
      </c>
      <c r="F113" s="25"/>
      <c r="G113" s="7" t="s">
        <v>23</v>
      </c>
      <c r="H113" s="28" t="s">
        <v>24</v>
      </c>
      <c r="I113" s="29"/>
      <c r="J113" s="30">
        <v>0</v>
      </c>
      <c r="K113" s="31"/>
    </row>
    <row r="114" spans="1:11">
      <c r="A114" s="26"/>
      <c r="B114" s="27"/>
      <c r="C114" s="27"/>
      <c r="D114" s="27"/>
      <c r="E114" s="27"/>
      <c r="F114" s="27"/>
      <c r="G114" s="8" t="s">
        <v>23</v>
      </c>
      <c r="H114" s="32" t="s">
        <v>25</v>
      </c>
      <c r="I114" s="33"/>
      <c r="J114" s="34">
        <f>SUM(J115:K118)</f>
        <v>6</v>
      </c>
      <c r="K114" s="35"/>
    </row>
    <row r="115" spans="1:11">
      <c r="A115" s="9" t="s">
        <v>26</v>
      </c>
      <c r="B115" s="36" t="s">
        <v>119</v>
      </c>
      <c r="C115" s="37"/>
      <c r="D115" s="10" t="s">
        <v>28</v>
      </c>
      <c r="E115" s="9" t="s">
        <v>91</v>
      </c>
      <c r="F115" s="11" t="s">
        <v>92</v>
      </c>
      <c r="G115" s="1" t="s">
        <v>11</v>
      </c>
      <c r="H115" s="36" t="s">
        <v>93</v>
      </c>
      <c r="I115" s="37"/>
      <c r="J115" s="38">
        <v>2</v>
      </c>
      <c r="K115" s="39"/>
    </row>
    <row r="116" spans="1:11">
      <c r="A116" s="9" t="s">
        <v>35</v>
      </c>
      <c r="B116" s="36" t="s">
        <v>120</v>
      </c>
      <c r="C116" s="37"/>
      <c r="D116" s="10" t="s">
        <v>28</v>
      </c>
      <c r="E116" s="9" t="s">
        <v>91</v>
      </c>
      <c r="F116" s="11" t="s">
        <v>92</v>
      </c>
      <c r="G116" s="1" t="s">
        <v>11</v>
      </c>
      <c r="H116" s="36" t="s">
        <v>93</v>
      </c>
      <c r="I116" s="37"/>
      <c r="J116" s="38">
        <v>2</v>
      </c>
      <c r="K116" s="39"/>
    </row>
    <row r="117" spans="1:11">
      <c r="A117" s="9" t="s">
        <v>39</v>
      </c>
      <c r="B117" s="36" t="s">
        <v>121</v>
      </c>
      <c r="C117" s="37"/>
      <c r="D117" s="10" t="s">
        <v>28</v>
      </c>
      <c r="E117" s="9" t="s">
        <v>91</v>
      </c>
      <c r="F117" s="11" t="s">
        <v>92</v>
      </c>
      <c r="G117" s="1" t="s">
        <v>11</v>
      </c>
      <c r="H117" s="36" t="s">
        <v>93</v>
      </c>
      <c r="I117" s="37"/>
      <c r="J117" s="38">
        <v>1</v>
      </c>
      <c r="K117" s="39"/>
    </row>
    <row r="118" spans="1:11">
      <c r="A118" s="9" t="s">
        <v>39</v>
      </c>
      <c r="B118" s="36" t="s">
        <v>122</v>
      </c>
      <c r="C118" s="37"/>
      <c r="D118" s="10" t="s">
        <v>123</v>
      </c>
      <c r="E118" s="9" t="s">
        <v>91</v>
      </c>
      <c r="F118" s="11" t="s">
        <v>92</v>
      </c>
      <c r="G118" s="1" t="s">
        <v>11</v>
      </c>
      <c r="H118" s="36" t="s">
        <v>93</v>
      </c>
      <c r="I118" s="37"/>
      <c r="J118" s="38">
        <v>1</v>
      </c>
      <c r="K118" s="39"/>
    </row>
    <row r="119" spans="1:11">
      <c r="A119" s="24" t="s">
        <v>124</v>
      </c>
      <c r="B119" s="25"/>
      <c r="C119" s="25"/>
      <c r="D119" s="25"/>
      <c r="E119" s="25" t="s">
        <v>125</v>
      </c>
      <c r="F119" s="25"/>
      <c r="G119" s="7" t="s">
        <v>23</v>
      </c>
      <c r="H119" s="28" t="s">
        <v>24</v>
      </c>
      <c r="I119" s="29"/>
      <c r="J119" s="30">
        <v>0</v>
      </c>
      <c r="K119" s="31"/>
    </row>
    <row r="120" spans="1:11">
      <c r="A120" s="26"/>
      <c r="B120" s="27"/>
      <c r="C120" s="27"/>
      <c r="D120" s="27"/>
      <c r="E120" s="27"/>
      <c r="F120" s="27"/>
      <c r="G120" s="8" t="s">
        <v>23</v>
      </c>
      <c r="H120" s="32" t="s">
        <v>25</v>
      </c>
      <c r="I120" s="33"/>
      <c r="J120" s="34">
        <v>2.9</v>
      </c>
      <c r="K120" s="35"/>
    </row>
    <row r="121" spans="1:11">
      <c r="A121" s="12" t="s">
        <v>44</v>
      </c>
      <c r="B121" s="20" t="s">
        <v>45</v>
      </c>
      <c r="C121" s="21"/>
      <c r="D121" s="13" t="s">
        <v>28</v>
      </c>
      <c r="E121" s="12" t="s">
        <v>86</v>
      </c>
      <c r="F121" s="14" t="s">
        <v>87</v>
      </c>
      <c r="G121" s="3" t="s">
        <v>12</v>
      </c>
      <c r="H121" s="20" t="s">
        <v>85</v>
      </c>
      <c r="I121" s="21"/>
      <c r="J121" s="22">
        <v>2</v>
      </c>
      <c r="K121" s="23"/>
    </row>
    <row r="122" spans="1:11">
      <c r="A122" s="42" t="s">
        <v>126</v>
      </c>
      <c r="B122" s="43"/>
      <c r="C122" s="43"/>
      <c r="D122" s="43"/>
      <c r="E122" s="43"/>
      <c r="F122" s="44"/>
      <c r="G122" s="48" t="s">
        <v>25</v>
      </c>
      <c r="H122" s="48"/>
      <c r="I122" s="48"/>
      <c r="J122" s="49">
        <f>J9+J49+J99+J120</f>
        <v>1713.7500000000002</v>
      </c>
      <c r="K122" s="48"/>
    </row>
    <row r="123" spans="1:11">
      <c r="A123" s="45"/>
      <c r="B123" s="46"/>
      <c r="C123" s="46"/>
      <c r="D123" s="46"/>
      <c r="E123" s="46"/>
      <c r="F123" s="47"/>
      <c r="G123" s="48" t="s">
        <v>127</v>
      </c>
      <c r="H123" s="48"/>
      <c r="I123" s="48"/>
      <c r="J123" s="49">
        <f>J80+J84+J89+J111+J114</f>
        <v>53</v>
      </c>
      <c r="K123" s="48"/>
    </row>
  </sheetData>
  <mergeCells count="362">
    <mergeCell ref="A122:F123"/>
    <mergeCell ref="G122:I122"/>
    <mergeCell ref="G123:I123"/>
    <mergeCell ref="J122:K122"/>
    <mergeCell ref="J123:K123"/>
    <mergeCell ref="A1:K1"/>
    <mergeCell ref="A2:K2"/>
    <mergeCell ref="A3:K3"/>
    <mergeCell ref="A4:D4"/>
    <mergeCell ref="F4:F5"/>
    <mergeCell ref="G4:G5"/>
    <mergeCell ref="H4:I5"/>
    <mergeCell ref="J4:K5"/>
    <mergeCell ref="A8:D9"/>
    <mergeCell ref="E8:F9"/>
    <mergeCell ref="H8:I8"/>
    <mergeCell ref="J8:K8"/>
    <mergeCell ref="H9:I9"/>
    <mergeCell ref="J9:K9"/>
    <mergeCell ref="B5:C5"/>
    <mergeCell ref="B6:C6"/>
    <mergeCell ref="H6:I6"/>
    <mergeCell ref="J6:K6"/>
    <mergeCell ref="A7:D7"/>
    <mergeCell ref="E7:I7"/>
    <mergeCell ref="J7:K7"/>
    <mergeCell ref="B12:C12"/>
    <mergeCell ref="H12:I12"/>
    <mergeCell ref="J12:K12"/>
    <mergeCell ref="B13:C13"/>
    <mergeCell ref="H13:I13"/>
    <mergeCell ref="J13:K13"/>
    <mergeCell ref="B10:C10"/>
    <mergeCell ref="H10:I10"/>
    <mergeCell ref="J10:K10"/>
    <mergeCell ref="B11:C11"/>
    <mergeCell ref="H11:I11"/>
    <mergeCell ref="J11:K11"/>
    <mergeCell ref="B16:C16"/>
    <mergeCell ref="H16:I16"/>
    <mergeCell ref="J16:K16"/>
    <mergeCell ref="B17:C17"/>
    <mergeCell ref="H17:I17"/>
    <mergeCell ref="J17:K17"/>
    <mergeCell ref="B14:C14"/>
    <mergeCell ref="H14:I14"/>
    <mergeCell ref="J14:K14"/>
    <mergeCell ref="B15:C15"/>
    <mergeCell ref="H15:I15"/>
    <mergeCell ref="J15:K15"/>
    <mergeCell ref="B20:C20"/>
    <mergeCell ref="H20:I20"/>
    <mergeCell ref="J20:K20"/>
    <mergeCell ref="B21:C21"/>
    <mergeCell ref="H21:I21"/>
    <mergeCell ref="J21:K21"/>
    <mergeCell ref="B18:C18"/>
    <mergeCell ref="H18:I18"/>
    <mergeCell ref="J18:K18"/>
    <mergeCell ref="B19:C19"/>
    <mergeCell ref="H19:I19"/>
    <mergeCell ref="J19:K19"/>
    <mergeCell ref="B24:C24"/>
    <mergeCell ref="H24:I24"/>
    <mergeCell ref="J24:K24"/>
    <mergeCell ref="B25:C25"/>
    <mergeCell ref="H25:I25"/>
    <mergeCell ref="J25:K25"/>
    <mergeCell ref="B22:C22"/>
    <mergeCell ref="H22:I22"/>
    <mergeCell ref="J22:K22"/>
    <mergeCell ref="B23:C23"/>
    <mergeCell ref="H23:I23"/>
    <mergeCell ref="J23:K23"/>
    <mergeCell ref="B28:C28"/>
    <mergeCell ref="H28:I28"/>
    <mergeCell ref="J28:K28"/>
    <mergeCell ref="B29:C29"/>
    <mergeCell ref="H29:I29"/>
    <mergeCell ref="J29:K29"/>
    <mergeCell ref="B26:C26"/>
    <mergeCell ref="H26:I26"/>
    <mergeCell ref="J26:K26"/>
    <mergeCell ref="B27:C27"/>
    <mergeCell ref="H27:I27"/>
    <mergeCell ref="J27:K27"/>
    <mergeCell ref="B32:C32"/>
    <mergeCell ref="H32:I32"/>
    <mergeCell ref="J32:K32"/>
    <mergeCell ref="B33:C33"/>
    <mergeCell ref="H33:I33"/>
    <mergeCell ref="J33:K33"/>
    <mergeCell ref="B30:C30"/>
    <mergeCell ref="H30:I30"/>
    <mergeCell ref="J30:K30"/>
    <mergeCell ref="B31:C31"/>
    <mergeCell ref="H31:I31"/>
    <mergeCell ref="J31:K31"/>
    <mergeCell ref="B36:C36"/>
    <mergeCell ref="H36:I36"/>
    <mergeCell ref="J36:K36"/>
    <mergeCell ref="B37:C37"/>
    <mergeCell ref="H37:I37"/>
    <mergeCell ref="J37:K37"/>
    <mergeCell ref="B34:C34"/>
    <mergeCell ref="H34:I34"/>
    <mergeCell ref="J34:K34"/>
    <mergeCell ref="B35:C35"/>
    <mergeCell ref="H35:I35"/>
    <mergeCell ref="J35:K35"/>
    <mergeCell ref="B40:C40"/>
    <mergeCell ref="H40:I40"/>
    <mergeCell ref="J40:K40"/>
    <mergeCell ref="B41:C41"/>
    <mergeCell ref="H41:I41"/>
    <mergeCell ref="J41:K41"/>
    <mergeCell ref="B38:C38"/>
    <mergeCell ref="H38:I38"/>
    <mergeCell ref="J38:K38"/>
    <mergeCell ref="B39:C39"/>
    <mergeCell ref="H39:I39"/>
    <mergeCell ref="J39:K39"/>
    <mergeCell ref="B44:C44"/>
    <mergeCell ref="H44:I44"/>
    <mergeCell ref="J44:K44"/>
    <mergeCell ref="B45:C45"/>
    <mergeCell ref="H45:I45"/>
    <mergeCell ref="J45:K45"/>
    <mergeCell ref="B42:C42"/>
    <mergeCell ref="H42:I42"/>
    <mergeCell ref="J42:K42"/>
    <mergeCell ref="B43:C43"/>
    <mergeCell ref="H43:I43"/>
    <mergeCell ref="J43:K43"/>
    <mergeCell ref="A48:D49"/>
    <mergeCell ref="E48:F49"/>
    <mergeCell ref="H48:I48"/>
    <mergeCell ref="J48:K48"/>
    <mergeCell ref="H49:I49"/>
    <mergeCell ref="J49:K49"/>
    <mergeCell ref="B46:C46"/>
    <mergeCell ref="H46:I46"/>
    <mergeCell ref="J46:K46"/>
    <mergeCell ref="B47:C47"/>
    <mergeCell ref="H47:I47"/>
    <mergeCell ref="J47:K47"/>
    <mergeCell ref="B52:C52"/>
    <mergeCell ref="H52:I52"/>
    <mergeCell ref="J52:K52"/>
    <mergeCell ref="B53:C53"/>
    <mergeCell ref="H53:I53"/>
    <mergeCell ref="J53:K53"/>
    <mergeCell ref="B50:C50"/>
    <mergeCell ref="H50:I50"/>
    <mergeCell ref="J50:K50"/>
    <mergeCell ref="B51:C51"/>
    <mergeCell ref="H51:I51"/>
    <mergeCell ref="J51:K51"/>
    <mergeCell ref="B56:C56"/>
    <mergeCell ref="H56:I56"/>
    <mergeCell ref="J56:K56"/>
    <mergeCell ref="B57:C57"/>
    <mergeCell ref="H57:I57"/>
    <mergeCell ref="J57:K57"/>
    <mergeCell ref="B54:C54"/>
    <mergeCell ref="H54:I54"/>
    <mergeCell ref="J54:K54"/>
    <mergeCell ref="B55:C55"/>
    <mergeCell ref="H55:I55"/>
    <mergeCell ref="J55:K55"/>
    <mergeCell ref="B60:C60"/>
    <mergeCell ref="H60:I60"/>
    <mergeCell ref="J60:K60"/>
    <mergeCell ref="B61:C61"/>
    <mergeCell ref="H61:I61"/>
    <mergeCell ref="J61:K61"/>
    <mergeCell ref="B58:C58"/>
    <mergeCell ref="H58:I58"/>
    <mergeCell ref="J58:K58"/>
    <mergeCell ref="B59:C59"/>
    <mergeCell ref="H59:I59"/>
    <mergeCell ref="J59:K59"/>
    <mergeCell ref="B64:C64"/>
    <mergeCell ref="H64:I64"/>
    <mergeCell ref="J64:K64"/>
    <mergeCell ref="B65:C65"/>
    <mergeCell ref="H65:I65"/>
    <mergeCell ref="J65:K65"/>
    <mergeCell ref="B62:C62"/>
    <mergeCell ref="H62:I62"/>
    <mergeCell ref="J62:K62"/>
    <mergeCell ref="B63:C63"/>
    <mergeCell ref="H63:I63"/>
    <mergeCell ref="J63:K63"/>
    <mergeCell ref="B68:C68"/>
    <mergeCell ref="H68:I68"/>
    <mergeCell ref="J68:K68"/>
    <mergeCell ref="B69:C69"/>
    <mergeCell ref="H69:I69"/>
    <mergeCell ref="J69:K69"/>
    <mergeCell ref="B66:C66"/>
    <mergeCell ref="H66:I66"/>
    <mergeCell ref="J66:K66"/>
    <mergeCell ref="B67:C67"/>
    <mergeCell ref="H67:I67"/>
    <mergeCell ref="J67:K67"/>
    <mergeCell ref="B72:C72"/>
    <mergeCell ref="H72:I72"/>
    <mergeCell ref="J72:K72"/>
    <mergeCell ref="B73:C73"/>
    <mergeCell ref="H73:I73"/>
    <mergeCell ref="J73:K73"/>
    <mergeCell ref="B70:C70"/>
    <mergeCell ref="H70:I70"/>
    <mergeCell ref="J70:K70"/>
    <mergeCell ref="B71:C71"/>
    <mergeCell ref="H71:I71"/>
    <mergeCell ref="J71:K71"/>
    <mergeCell ref="B76:C76"/>
    <mergeCell ref="H76:I76"/>
    <mergeCell ref="J76:K76"/>
    <mergeCell ref="B77:C77"/>
    <mergeCell ref="H77:I77"/>
    <mergeCell ref="J77:K77"/>
    <mergeCell ref="B74:C74"/>
    <mergeCell ref="H74:I74"/>
    <mergeCell ref="J74:K74"/>
    <mergeCell ref="B75:C75"/>
    <mergeCell ref="H75:I75"/>
    <mergeCell ref="J75:K75"/>
    <mergeCell ref="B81:C81"/>
    <mergeCell ref="H81:I81"/>
    <mergeCell ref="J81:K81"/>
    <mergeCell ref="B82:C82"/>
    <mergeCell ref="H82:I82"/>
    <mergeCell ref="J82:K82"/>
    <mergeCell ref="B78:C78"/>
    <mergeCell ref="H78:I78"/>
    <mergeCell ref="J78:K78"/>
    <mergeCell ref="A79:D80"/>
    <mergeCell ref="E79:F80"/>
    <mergeCell ref="H79:I79"/>
    <mergeCell ref="J79:K79"/>
    <mergeCell ref="H80:I80"/>
    <mergeCell ref="J80:K80"/>
    <mergeCell ref="B85:C85"/>
    <mergeCell ref="H85:I85"/>
    <mergeCell ref="J85:K85"/>
    <mergeCell ref="B86:C86"/>
    <mergeCell ref="H86:I86"/>
    <mergeCell ref="J86:K86"/>
    <mergeCell ref="A83:D84"/>
    <mergeCell ref="E83:F84"/>
    <mergeCell ref="H83:I83"/>
    <mergeCell ref="J83:K83"/>
    <mergeCell ref="H84:I84"/>
    <mergeCell ref="J84:K84"/>
    <mergeCell ref="B90:C90"/>
    <mergeCell ref="H90:I90"/>
    <mergeCell ref="J90:K90"/>
    <mergeCell ref="B91:C91"/>
    <mergeCell ref="H91:I91"/>
    <mergeCell ref="J91:K91"/>
    <mergeCell ref="B87:C87"/>
    <mergeCell ref="H87:I87"/>
    <mergeCell ref="J87:K87"/>
    <mergeCell ref="A88:D89"/>
    <mergeCell ref="E88:F89"/>
    <mergeCell ref="H88:I88"/>
    <mergeCell ref="J88:K88"/>
    <mergeCell ref="H89:I89"/>
    <mergeCell ref="J89:K89"/>
    <mergeCell ref="B94:C94"/>
    <mergeCell ref="H94:I94"/>
    <mergeCell ref="J94:K94"/>
    <mergeCell ref="B95:C95"/>
    <mergeCell ref="H95:I95"/>
    <mergeCell ref="J95:K95"/>
    <mergeCell ref="B92:C92"/>
    <mergeCell ref="H92:I92"/>
    <mergeCell ref="J92:K92"/>
    <mergeCell ref="B93:C93"/>
    <mergeCell ref="H93:I93"/>
    <mergeCell ref="J93:K93"/>
    <mergeCell ref="A98:D99"/>
    <mergeCell ref="E98:F99"/>
    <mergeCell ref="H98:I98"/>
    <mergeCell ref="J98:K98"/>
    <mergeCell ref="H99:I99"/>
    <mergeCell ref="J99:K99"/>
    <mergeCell ref="B96:C96"/>
    <mergeCell ref="H96:I96"/>
    <mergeCell ref="J96:K96"/>
    <mergeCell ref="B97:C97"/>
    <mergeCell ref="H97:I97"/>
    <mergeCell ref="J97:K97"/>
    <mergeCell ref="B102:C102"/>
    <mergeCell ref="H102:I102"/>
    <mergeCell ref="J102:K102"/>
    <mergeCell ref="B103:C103"/>
    <mergeCell ref="H103:I103"/>
    <mergeCell ref="J103:K103"/>
    <mergeCell ref="B100:C100"/>
    <mergeCell ref="H100:I100"/>
    <mergeCell ref="J100:K100"/>
    <mergeCell ref="B101:C101"/>
    <mergeCell ref="H101:I101"/>
    <mergeCell ref="J101:K101"/>
    <mergeCell ref="B106:C106"/>
    <mergeCell ref="H106:I106"/>
    <mergeCell ref="J106:K106"/>
    <mergeCell ref="B107:C107"/>
    <mergeCell ref="H107:I107"/>
    <mergeCell ref="J107:K107"/>
    <mergeCell ref="B104:C104"/>
    <mergeCell ref="H104:I104"/>
    <mergeCell ref="J104:K104"/>
    <mergeCell ref="B105:C105"/>
    <mergeCell ref="H105:I105"/>
    <mergeCell ref="J105:K105"/>
    <mergeCell ref="A110:D111"/>
    <mergeCell ref="E110:F111"/>
    <mergeCell ref="H110:I110"/>
    <mergeCell ref="J110:K110"/>
    <mergeCell ref="H111:I111"/>
    <mergeCell ref="J111:K111"/>
    <mergeCell ref="B108:C108"/>
    <mergeCell ref="H108:I108"/>
    <mergeCell ref="J108:K108"/>
    <mergeCell ref="B109:C109"/>
    <mergeCell ref="H109:I109"/>
    <mergeCell ref="J109:K109"/>
    <mergeCell ref="B112:C112"/>
    <mergeCell ref="H112:I112"/>
    <mergeCell ref="J112:K112"/>
    <mergeCell ref="A113:D114"/>
    <mergeCell ref="E113:F114"/>
    <mergeCell ref="H113:I113"/>
    <mergeCell ref="J113:K113"/>
    <mergeCell ref="H114:I114"/>
    <mergeCell ref="J114:K114"/>
    <mergeCell ref="B117:C117"/>
    <mergeCell ref="H117:I117"/>
    <mergeCell ref="J117:K117"/>
    <mergeCell ref="B118:C118"/>
    <mergeCell ref="H118:I118"/>
    <mergeCell ref="J118:K118"/>
    <mergeCell ref="B115:C115"/>
    <mergeCell ref="H115:I115"/>
    <mergeCell ref="J115:K115"/>
    <mergeCell ref="B116:C116"/>
    <mergeCell ref="H116:I116"/>
    <mergeCell ref="J116:K116"/>
    <mergeCell ref="B121:C121"/>
    <mergeCell ref="H121:I121"/>
    <mergeCell ref="J121:K121"/>
    <mergeCell ref="A119:D120"/>
    <mergeCell ref="E119:F120"/>
    <mergeCell ref="H119:I119"/>
    <mergeCell ref="J119:K119"/>
    <mergeCell ref="H120:I120"/>
    <mergeCell ref="J120:K120"/>
  </mergeCells>
  <pageMargins left="0.39369446000000002" right="0.39369446000000002" top="0.39369446000000002" bottom="0.39369446000000002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workbookViewId="0">
      <selection activeCell="J39" sqref="J39"/>
    </sheetView>
  </sheetViews>
  <sheetFormatPr defaultRowHeight="15"/>
  <cols>
    <col min="1" max="1" width="15.28515625" customWidth="1"/>
  </cols>
  <sheetData>
    <row r="2" spans="1:11">
      <c r="A2" s="24" t="s">
        <v>88</v>
      </c>
      <c r="B2" s="25"/>
      <c r="C2" s="25"/>
      <c r="D2" s="25"/>
      <c r="E2" s="25" t="s">
        <v>89</v>
      </c>
      <c r="F2" s="25"/>
      <c r="G2" s="7" t="s">
        <v>23</v>
      </c>
      <c r="H2" s="28" t="s">
        <v>24</v>
      </c>
      <c r="I2" s="29"/>
      <c r="J2" s="30">
        <v>0</v>
      </c>
      <c r="K2" s="31"/>
    </row>
    <row r="3" spans="1:11">
      <c r="A3" s="26"/>
      <c r="B3" s="27"/>
      <c r="C3" s="27"/>
      <c r="D3" s="27"/>
      <c r="E3" s="27"/>
      <c r="F3" s="27"/>
      <c r="G3" s="8" t="s">
        <v>23</v>
      </c>
      <c r="H3" s="32" t="s">
        <v>25</v>
      </c>
      <c r="I3" s="33"/>
      <c r="J3" s="34">
        <v>4</v>
      </c>
      <c r="K3" s="35"/>
    </row>
    <row r="4" spans="1:11">
      <c r="A4" s="9" t="s">
        <v>64</v>
      </c>
      <c r="B4" s="36" t="s">
        <v>90</v>
      </c>
      <c r="C4" s="37"/>
      <c r="D4" s="10" t="s">
        <v>28</v>
      </c>
      <c r="E4" s="9" t="s">
        <v>91</v>
      </c>
      <c r="F4" s="11" t="s">
        <v>92</v>
      </c>
      <c r="G4" s="1" t="s">
        <v>11</v>
      </c>
      <c r="H4" s="36" t="s">
        <v>93</v>
      </c>
      <c r="I4" s="37"/>
      <c r="J4" s="38">
        <v>2</v>
      </c>
      <c r="K4" s="39"/>
    </row>
    <row r="5" spans="1:11">
      <c r="A5" s="9" t="s">
        <v>64</v>
      </c>
      <c r="B5" s="36" t="s">
        <v>94</v>
      </c>
      <c r="C5" s="37"/>
      <c r="D5" s="10" t="s">
        <v>28</v>
      </c>
      <c r="E5" s="9" t="s">
        <v>91</v>
      </c>
      <c r="F5" s="11" t="s">
        <v>92</v>
      </c>
      <c r="G5" s="1" t="s">
        <v>11</v>
      </c>
      <c r="H5" s="36" t="s">
        <v>93</v>
      </c>
      <c r="I5" s="37"/>
      <c r="J5" s="38">
        <v>2</v>
      </c>
      <c r="K5" s="39"/>
    </row>
    <row r="6" spans="1:11">
      <c r="A6" s="24" t="s">
        <v>95</v>
      </c>
      <c r="B6" s="25"/>
      <c r="C6" s="25"/>
      <c r="D6" s="25"/>
      <c r="E6" s="25" t="s">
        <v>96</v>
      </c>
      <c r="F6" s="25"/>
      <c r="G6" s="7" t="s">
        <v>23</v>
      </c>
      <c r="H6" s="28" t="s">
        <v>24</v>
      </c>
      <c r="I6" s="29"/>
      <c r="J6" s="30">
        <v>0</v>
      </c>
      <c r="K6" s="31"/>
    </row>
    <row r="7" spans="1:11">
      <c r="A7" s="26"/>
      <c r="B7" s="27"/>
      <c r="C7" s="27"/>
      <c r="D7" s="27"/>
      <c r="E7" s="27"/>
      <c r="F7" s="27"/>
      <c r="G7" s="8" t="s">
        <v>23</v>
      </c>
      <c r="H7" s="32" t="s">
        <v>25</v>
      </c>
      <c r="I7" s="33"/>
      <c r="J7" s="34">
        <v>6</v>
      </c>
      <c r="K7" s="35"/>
    </row>
    <row r="8" spans="1:11">
      <c r="A8" s="9" t="s">
        <v>26</v>
      </c>
      <c r="B8" s="36" t="s">
        <v>97</v>
      </c>
      <c r="C8" s="37"/>
      <c r="D8" s="10" t="s">
        <v>28</v>
      </c>
      <c r="E8" s="9" t="s">
        <v>91</v>
      </c>
      <c r="F8" s="11" t="s">
        <v>92</v>
      </c>
      <c r="G8" s="1" t="s">
        <v>11</v>
      </c>
      <c r="H8" s="36" t="s">
        <v>93</v>
      </c>
      <c r="I8" s="37"/>
      <c r="J8" s="38">
        <v>4</v>
      </c>
      <c r="K8" s="39"/>
    </row>
    <row r="9" spans="1:11">
      <c r="A9" s="9" t="s">
        <v>26</v>
      </c>
      <c r="B9" s="36" t="s">
        <v>98</v>
      </c>
      <c r="C9" s="37"/>
      <c r="D9" s="10" t="s">
        <v>28</v>
      </c>
      <c r="E9" s="9" t="s">
        <v>91</v>
      </c>
      <c r="F9" s="11" t="s">
        <v>92</v>
      </c>
      <c r="G9" s="1" t="s">
        <v>11</v>
      </c>
      <c r="H9" s="36" t="s">
        <v>93</v>
      </c>
      <c r="I9" s="37"/>
      <c r="J9" s="38">
        <v>1</v>
      </c>
      <c r="K9" s="39"/>
    </row>
    <row r="10" spans="1:11">
      <c r="A10" s="9" t="s">
        <v>26</v>
      </c>
      <c r="B10" s="36" t="s">
        <v>99</v>
      </c>
      <c r="C10" s="37"/>
      <c r="D10" s="10" t="s">
        <v>28</v>
      </c>
      <c r="E10" s="9" t="s">
        <v>91</v>
      </c>
      <c r="F10" s="11" t="s">
        <v>92</v>
      </c>
      <c r="G10" s="1" t="s">
        <v>11</v>
      </c>
      <c r="H10" s="36" t="s">
        <v>93</v>
      </c>
      <c r="I10" s="37"/>
      <c r="J10" s="38">
        <v>1</v>
      </c>
      <c r="K10" s="39"/>
    </row>
    <row r="11" spans="1:11">
      <c r="A11" s="24" t="s">
        <v>100</v>
      </c>
      <c r="B11" s="25"/>
      <c r="C11" s="25"/>
      <c r="D11" s="25"/>
      <c r="E11" s="25" t="s">
        <v>101</v>
      </c>
      <c r="F11" s="25"/>
      <c r="G11" s="7" t="s">
        <v>23</v>
      </c>
      <c r="H11" s="28" t="s">
        <v>24</v>
      </c>
      <c r="I11" s="29"/>
      <c r="J11" s="30">
        <v>0</v>
      </c>
      <c r="K11" s="31"/>
    </row>
    <row r="12" spans="1:11">
      <c r="A12" s="26"/>
      <c r="B12" s="27"/>
      <c r="C12" s="27"/>
      <c r="D12" s="27"/>
      <c r="E12" s="27"/>
      <c r="F12" s="27"/>
      <c r="G12" s="8" t="s">
        <v>23</v>
      </c>
      <c r="H12" s="32" t="s">
        <v>25</v>
      </c>
      <c r="I12" s="33"/>
      <c r="J12" s="34">
        <v>25</v>
      </c>
      <c r="K12" s="35"/>
    </row>
    <row r="13" spans="1:11">
      <c r="A13" s="9" t="s">
        <v>26</v>
      </c>
      <c r="B13" s="36" t="s">
        <v>102</v>
      </c>
      <c r="C13" s="37"/>
      <c r="D13" s="10" t="s">
        <v>28</v>
      </c>
      <c r="E13" s="9" t="s">
        <v>91</v>
      </c>
      <c r="F13" s="11" t="s">
        <v>92</v>
      </c>
      <c r="G13" s="1" t="s">
        <v>11</v>
      </c>
      <c r="H13" s="36" t="s">
        <v>93</v>
      </c>
      <c r="I13" s="37"/>
      <c r="J13" s="38">
        <v>2</v>
      </c>
      <c r="K13" s="39"/>
    </row>
    <row r="14" spans="1:11">
      <c r="A14" s="9" t="s">
        <v>39</v>
      </c>
      <c r="B14" s="36" t="s">
        <v>103</v>
      </c>
      <c r="C14" s="37"/>
      <c r="D14" s="10" t="s">
        <v>28</v>
      </c>
      <c r="E14" s="9" t="s">
        <v>91</v>
      </c>
      <c r="F14" s="11" t="s">
        <v>92</v>
      </c>
      <c r="G14" s="1" t="s">
        <v>11</v>
      </c>
      <c r="H14" s="36" t="s">
        <v>93</v>
      </c>
      <c r="I14" s="37"/>
      <c r="J14" s="38">
        <v>2</v>
      </c>
      <c r="K14" s="39"/>
    </row>
    <row r="15" spans="1:11">
      <c r="A15" s="9" t="s">
        <v>39</v>
      </c>
      <c r="B15" s="36" t="s">
        <v>104</v>
      </c>
      <c r="C15" s="37"/>
      <c r="D15" s="10" t="s">
        <v>28</v>
      </c>
      <c r="E15" s="9" t="s">
        <v>91</v>
      </c>
      <c r="F15" s="11" t="s">
        <v>92</v>
      </c>
      <c r="G15" s="1" t="s">
        <v>11</v>
      </c>
      <c r="H15" s="36" t="s">
        <v>93</v>
      </c>
      <c r="I15" s="37"/>
      <c r="J15" s="38">
        <v>2</v>
      </c>
      <c r="K15" s="39"/>
    </row>
    <row r="16" spans="1:11">
      <c r="A16" s="9" t="s">
        <v>39</v>
      </c>
      <c r="B16" s="36" t="s">
        <v>105</v>
      </c>
      <c r="C16" s="37"/>
      <c r="D16" s="10" t="s">
        <v>28</v>
      </c>
      <c r="E16" s="9" t="s">
        <v>91</v>
      </c>
      <c r="F16" s="11" t="s">
        <v>92</v>
      </c>
      <c r="G16" s="1" t="s">
        <v>11</v>
      </c>
      <c r="H16" s="36" t="s">
        <v>93</v>
      </c>
      <c r="I16" s="37"/>
      <c r="J16" s="38">
        <v>4</v>
      </c>
      <c r="K16" s="39"/>
    </row>
    <row r="17" spans="1:11">
      <c r="A17" s="9" t="s">
        <v>44</v>
      </c>
      <c r="B17" s="36" t="s">
        <v>106</v>
      </c>
      <c r="C17" s="37"/>
      <c r="D17" s="10" t="s">
        <v>28</v>
      </c>
      <c r="E17" s="9" t="s">
        <v>91</v>
      </c>
      <c r="F17" s="11" t="s">
        <v>92</v>
      </c>
      <c r="G17" s="1" t="s">
        <v>11</v>
      </c>
      <c r="H17" s="36" t="s">
        <v>93</v>
      </c>
      <c r="I17" s="37"/>
      <c r="J17" s="38">
        <v>3</v>
      </c>
      <c r="K17" s="39"/>
    </row>
    <row r="18" spans="1:11">
      <c r="A18" s="9" t="s">
        <v>44</v>
      </c>
      <c r="B18" s="36" t="s">
        <v>107</v>
      </c>
      <c r="C18" s="37"/>
      <c r="D18" s="10" t="s">
        <v>28</v>
      </c>
      <c r="E18" s="9" t="s">
        <v>91</v>
      </c>
      <c r="F18" s="11" t="s">
        <v>92</v>
      </c>
      <c r="G18" s="1" t="s">
        <v>11</v>
      </c>
      <c r="H18" s="36" t="s">
        <v>93</v>
      </c>
      <c r="I18" s="37"/>
      <c r="J18" s="38">
        <v>2</v>
      </c>
      <c r="K18" s="39"/>
    </row>
    <row r="19" spans="1:11">
      <c r="A19" s="9" t="s">
        <v>58</v>
      </c>
      <c r="B19" s="36" t="s">
        <v>108</v>
      </c>
      <c r="C19" s="37"/>
      <c r="D19" s="10" t="s">
        <v>28</v>
      </c>
      <c r="E19" s="9" t="s">
        <v>91</v>
      </c>
      <c r="F19" s="11" t="s">
        <v>92</v>
      </c>
      <c r="G19" s="1" t="s">
        <v>11</v>
      </c>
      <c r="H19" s="36" t="s">
        <v>93</v>
      </c>
      <c r="I19" s="37"/>
      <c r="J19" s="38">
        <v>8</v>
      </c>
      <c r="K19" s="39"/>
    </row>
    <row r="20" spans="1:11">
      <c r="A20" s="9" t="s">
        <v>64</v>
      </c>
      <c r="B20" s="36" t="s">
        <v>109</v>
      </c>
      <c r="C20" s="37"/>
      <c r="D20" s="10" t="s">
        <v>28</v>
      </c>
      <c r="E20" s="9" t="s">
        <v>91</v>
      </c>
      <c r="F20" s="11" t="s">
        <v>92</v>
      </c>
      <c r="G20" s="1" t="s">
        <v>11</v>
      </c>
      <c r="H20" s="36" t="s">
        <v>93</v>
      </c>
      <c r="I20" s="37"/>
      <c r="J20" s="38">
        <v>2</v>
      </c>
      <c r="K20" s="39"/>
    </row>
    <row r="21" spans="1:11">
      <c r="A21" s="24" t="s">
        <v>113</v>
      </c>
      <c r="B21" s="25"/>
      <c r="C21" s="25"/>
      <c r="D21" s="25"/>
      <c r="E21" s="25" t="s">
        <v>114</v>
      </c>
      <c r="F21" s="25"/>
      <c r="G21" s="7" t="s">
        <v>23</v>
      </c>
      <c r="H21" s="28" t="s">
        <v>24</v>
      </c>
      <c r="I21" s="29"/>
      <c r="J21" s="30">
        <v>0</v>
      </c>
      <c r="K21" s="31"/>
    </row>
    <row r="22" spans="1:11">
      <c r="A22" s="26"/>
      <c r="B22" s="27"/>
      <c r="C22" s="27"/>
      <c r="D22" s="27"/>
      <c r="E22" s="27"/>
      <c r="F22" s="27"/>
      <c r="G22" s="8" t="s">
        <v>23</v>
      </c>
      <c r="H22" s="32" t="s">
        <v>25</v>
      </c>
      <c r="I22" s="33"/>
      <c r="J22" s="34">
        <v>2</v>
      </c>
      <c r="K22" s="35"/>
    </row>
    <row r="23" spans="1:11">
      <c r="A23" s="9" t="s">
        <v>64</v>
      </c>
      <c r="B23" s="36" t="s">
        <v>115</v>
      </c>
      <c r="C23" s="37"/>
      <c r="D23" s="10" t="s">
        <v>116</v>
      </c>
      <c r="E23" s="9" t="s">
        <v>91</v>
      </c>
      <c r="F23" s="11" t="s">
        <v>92</v>
      </c>
      <c r="G23" s="1" t="s">
        <v>11</v>
      </c>
      <c r="H23" s="36" t="s">
        <v>93</v>
      </c>
      <c r="I23" s="37"/>
      <c r="J23" s="38">
        <v>2</v>
      </c>
      <c r="K23" s="39"/>
    </row>
    <row r="24" spans="1:11">
      <c r="A24" s="24" t="s">
        <v>117</v>
      </c>
      <c r="B24" s="25"/>
      <c r="C24" s="25"/>
      <c r="D24" s="25"/>
      <c r="E24" s="25" t="s">
        <v>118</v>
      </c>
      <c r="F24" s="25"/>
      <c r="G24" s="7" t="s">
        <v>23</v>
      </c>
      <c r="H24" s="28" t="s">
        <v>24</v>
      </c>
      <c r="I24" s="29"/>
      <c r="J24" s="30">
        <v>0</v>
      </c>
      <c r="K24" s="31"/>
    </row>
    <row r="25" spans="1:11">
      <c r="A25" s="26"/>
      <c r="B25" s="27"/>
      <c r="C25" s="27"/>
      <c r="D25" s="27"/>
      <c r="E25" s="27"/>
      <c r="F25" s="27"/>
      <c r="G25" s="8" t="s">
        <v>23</v>
      </c>
      <c r="H25" s="32" t="s">
        <v>25</v>
      </c>
      <c r="I25" s="33"/>
      <c r="J25" s="34">
        <v>5</v>
      </c>
      <c r="K25" s="35"/>
    </row>
    <row r="26" spans="1:11">
      <c r="A26" s="9" t="s">
        <v>26</v>
      </c>
      <c r="B26" s="36" t="s">
        <v>119</v>
      </c>
      <c r="C26" s="37"/>
      <c r="D26" s="10" t="s">
        <v>28</v>
      </c>
      <c r="E26" s="9" t="s">
        <v>91</v>
      </c>
      <c r="F26" s="11" t="s">
        <v>92</v>
      </c>
      <c r="G26" s="1" t="s">
        <v>11</v>
      </c>
      <c r="H26" s="36" t="s">
        <v>93</v>
      </c>
      <c r="I26" s="37"/>
      <c r="J26" s="38">
        <v>1</v>
      </c>
      <c r="K26" s="39"/>
    </row>
    <row r="27" spans="1:11">
      <c r="A27" s="9" t="s">
        <v>35</v>
      </c>
      <c r="B27" s="36" t="s">
        <v>120</v>
      </c>
      <c r="C27" s="37"/>
      <c r="D27" s="10" t="s">
        <v>28</v>
      </c>
      <c r="E27" s="9" t="s">
        <v>91</v>
      </c>
      <c r="F27" s="11" t="s">
        <v>92</v>
      </c>
      <c r="G27" s="1" t="s">
        <v>11</v>
      </c>
      <c r="H27" s="36" t="s">
        <v>93</v>
      </c>
      <c r="I27" s="37"/>
      <c r="J27" s="38">
        <v>2</v>
      </c>
      <c r="K27" s="39"/>
    </row>
    <row r="28" spans="1:11">
      <c r="A28" s="9" t="s">
        <v>39</v>
      </c>
      <c r="B28" s="36" t="s">
        <v>121</v>
      </c>
      <c r="C28" s="37"/>
      <c r="D28" s="10" t="s">
        <v>28</v>
      </c>
      <c r="E28" s="9" t="s">
        <v>91</v>
      </c>
      <c r="F28" s="11" t="s">
        <v>92</v>
      </c>
      <c r="G28" s="1" t="s">
        <v>11</v>
      </c>
      <c r="H28" s="36" t="s">
        <v>93</v>
      </c>
      <c r="I28" s="37"/>
      <c r="J28" s="38">
        <v>1</v>
      </c>
      <c r="K28" s="39"/>
    </row>
    <row r="29" spans="1:11">
      <c r="A29" s="9" t="s">
        <v>39</v>
      </c>
      <c r="B29" s="36" t="s">
        <v>122</v>
      </c>
      <c r="C29" s="37"/>
      <c r="D29" s="10" t="s">
        <v>123</v>
      </c>
      <c r="E29" s="9" t="s">
        <v>91</v>
      </c>
      <c r="F29" s="11" t="s">
        <v>92</v>
      </c>
      <c r="G29" s="1" t="s">
        <v>11</v>
      </c>
      <c r="H29" s="36" t="s">
        <v>93</v>
      </c>
      <c r="I29" s="37"/>
      <c r="J29" s="38">
        <v>1</v>
      </c>
      <c r="K29" s="39"/>
    </row>
    <row r="30" spans="1:11">
      <c r="A30" s="24" t="s">
        <v>124</v>
      </c>
      <c r="B30" s="25"/>
      <c r="C30" s="25"/>
      <c r="D30" s="25"/>
      <c r="E30" s="25" t="s">
        <v>125</v>
      </c>
      <c r="F30" s="25"/>
      <c r="G30" s="7" t="s">
        <v>23</v>
      </c>
      <c r="H30" s="28" t="s">
        <v>24</v>
      </c>
      <c r="I30" s="29"/>
      <c r="J30" s="30">
        <v>0</v>
      </c>
      <c r="K30" s="31"/>
    </row>
    <row r="31" spans="1:11">
      <c r="A31" s="26"/>
      <c r="B31" s="27"/>
      <c r="C31" s="27"/>
      <c r="D31" s="27"/>
      <c r="E31" s="27"/>
      <c r="F31" s="27"/>
      <c r="G31" s="8" t="s">
        <v>23</v>
      </c>
      <c r="H31" s="32" t="s">
        <v>25</v>
      </c>
      <c r="I31" s="33"/>
      <c r="J31" s="34">
        <v>2.9</v>
      </c>
      <c r="K31" s="35"/>
    </row>
    <row r="32" spans="1:11">
      <c r="A32" s="45"/>
      <c r="B32" s="46"/>
      <c r="C32" s="46"/>
      <c r="D32" s="46"/>
      <c r="E32" s="46"/>
      <c r="F32" s="47"/>
      <c r="G32" s="48" t="s">
        <v>127</v>
      </c>
      <c r="H32" s="48"/>
      <c r="I32" s="48"/>
      <c r="J32" s="49">
        <f>J3+J7+J12+J22+J25</f>
        <v>42</v>
      </c>
      <c r="K32" s="48"/>
    </row>
    <row r="35" spans="1:5">
      <c r="C35" t="s">
        <v>134</v>
      </c>
      <c r="E35" t="s">
        <v>136</v>
      </c>
    </row>
    <row r="36" spans="1:5">
      <c r="A36" t="s">
        <v>128</v>
      </c>
      <c r="C36" s="15">
        <f>J8+J9+J10+J13+J26</f>
        <v>9</v>
      </c>
      <c r="E36" s="16">
        <v>14</v>
      </c>
    </row>
    <row r="37" spans="1:5">
      <c r="A37" t="s">
        <v>129</v>
      </c>
      <c r="C37" s="15">
        <f>J27</f>
        <v>2</v>
      </c>
      <c r="E37" s="16">
        <v>2</v>
      </c>
    </row>
    <row r="38" spans="1:5">
      <c r="A38" t="s">
        <v>130</v>
      </c>
      <c r="C38" s="15">
        <f>J14+J15+J16+J28+J29</f>
        <v>10</v>
      </c>
      <c r="E38" s="16">
        <v>12</v>
      </c>
    </row>
    <row r="39" spans="1:5">
      <c r="A39" t="s">
        <v>131</v>
      </c>
      <c r="C39" s="15">
        <f>J17+J18</f>
        <v>5</v>
      </c>
      <c r="E39" s="16">
        <v>7</v>
      </c>
    </row>
    <row r="40" spans="1:5">
      <c r="A40" t="s">
        <v>132</v>
      </c>
      <c r="C40" s="15">
        <f>J19</f>
        <v>8</v>
      </c>
      <c r="E40" s="16">
        <v>8</v>
      </c>
    </row>
    <row r="41" spans="1:5">
      <c r="A41" t="s">
        <v>133</v>
      </c>
      <c r="C41" s="15">
        <f>J4+J5+J20+J23</f>
        <v>8</v>
      </c>
      <c r="E41" s="16">
        <v>10</v>
      </c>
    </row>
    <row r="42" spans="1:5">
      <c r="A42" s="17" t="s">
        <v>135</v>
      </c>
      <c r="B42" s="17"/>
      <c r="C42" s="18">
        <f>SUM(C36:C41)</f>
        <v>42</v>
      </c>
      <c r="D42" s="17"/>
      <c r="E42" s="19">
        <f>SUM(E36:E41)</f>
        <v>53</v>
      </c>
    </row>
  </sheetData>
  <mergeCells count="93">
    <mergeCell ref="A32:F32"/>
    <mergeCell ref="G32:I32"/>
    <mergeCell ref="J32:K32"/>
    <mergeCell ref="A30:D31"/>
    <mergeCell ref="E30:F31"/>
    <mergeCell ref="H30:I30"/>
    <mergeCell ref="J30:K30"/>
    <mergeCell ref="H31:I31"/>
    <mergeCell ref="J31:K31"/>
    <mergeCell ref="B28:C28"/>
    <mergeCell ref="H28:I28"/>
    <mergeCell ref="J28:K28"/>
    <mergeCell ref="B29:C29"/>
    <mergeCell ref="H29:I29"/>
    <mergeCell ref="J29:K29"/>
    <mergeCell ref="B26:C26"/>
    <mergeCell ref="H26:I26"/>
    <mergeCell ref="J26:K26"/>
    <mergeCell ref="B27:C27"/>
    <mergeCell ref="H27:I27"/>
    <mergeCell ref="J27:K27"/>
    <mergeCell ref="B23:C23"/>
    <mergeCell ref="H23:I23"/>
    <mergeCell ref="J23:K23"/>
    <mergeCell ref="A24:D25"/>
    <mergeCell ref="E24:F25"/>
    <mergeCell ref="H24:I24"/>
    <mergeCell ref="J24:K24"/>
    <mergeCell ref="H25:I25"/>
    <mergeCell ref="J25:K25"/>
    <mergeCell ref="A21:D22"/>
    <mergeCell ref="E21:F22"/>
    <mergeCell ref="H21:I21"/>
    <mergeCell ref="J21:K21"/>
    <mergeCell ref="H22:I22"/>
    <mergeCell ref="J22:K22"/>
    <mergeCell ref="B19:C19"/>
    <mergeCell ref="H19:I19"/>
    <mergeCell ref="J19:K19"/>
    <mergeCell ref="B20:C20"/>
    <mergeCell ref="H20:I20"/>
    <mergeCell ref="J20:K20"/>
    <mergeCell ref="B17:C17"/>
    <mergeCell ref="H17:I17"/>
    <mergeCell ref="J17:K17"/>
    <mergeCell ref="B18:C18"/>
    <mergeCell ref="H18:I18"/>
    <mergeCell ref="J18:K18"/>
    <mergeCell ref="B15:C15"/>
    <mergeCell ref="H15:I15"/>
    <mergeCell ref="J15:K15"/>
    <mergeCell ref="B16:C16"/>
    <mergeCell ref="H16:I16"/>
    <mergeCell ref="J16:K16"/>
    <mergeCell ref="B13:C13"/>
    <mergeCell ref="H13:I13"/>
    <mergeCell ref="J13:K13"/>
    <mergeCell ref="B14:C14"/>
    <mergeCell ref="H14:I14"/>
    <mergeCell ref="J14:K14"/>
    <mergeCell ref="B10:C10"/>
    <mergeCell ref="H10:I10"/>
    <mergeCell ref="J10:K10"/>
    <mergeCell ref="A11:D12"/>
    <mergeCell ref="E11:F12"/>
    <mergeCell ref="H11:I11"/>
    <mergeCell ref="J11:K11"/>
    <mergeCell ref="H12:I12"/>
    <mergeCell ref="J12:K12"/>
    <mergeCell ref="B8:C8"/>
    <mergeCell ref="H8:I8"/>
    <mergeCell ref="J8:K8"/>
    <mergeCell ref="B9:C9"/>
    <mergeCell ref="H9:I9"/>
    <mergeCell ref="J9:K9"/>
    <mergeCell ref="A6:D7"/>
    <mergeCell ref="E6:F7"/>
    <mergeCell ref="H6:I6"/>
    <mergeCell ref="J6:K6"/>
    <mergeCell ref="H7:I7"/>
    <mergeCell ref="J7:K7"/>
    <mergeCell ref="B4:C4"/>
    <mergeCell ref="H4:I4"/>
    <mergeCell ref="J4:K4"/>
    <mergeCell ref="B5:C5"/>
    <mergeCell ref="H5:I5"/>
    <mergeCell ref="J5:K5"/>
    <mergeCell ref="A2:D3"/>
    <mergeCell ref="E2:F3"/>
    <mergeCell ref="H2:I2"/>
    <mergeCell ref="J2:K2"/>
    <mergeCell ref="H3:I3"/>
    <mergeCell ref="J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przetOpisKrucz</vt:lpstr>
      <vt:lpstr>Arkusz1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przetOpisKrucz</dc:title>
  <dc:creator>lukasz</dc:creator>
  <cp:lastModifiedBy>andrzej.gross</cp:lastModifiedBy>
  <cp:lastPrinted>2015-12-18T11:21:54Z</cp:lastPrinted>
  <dcterms:created xsi:type="dcterms:W3CDTF">2015-10-15T09:05:23Z</dcterms:created>
  <dcterms:modified xsi:type="dcterms:W3CDTF">2015-12-18T11:22:11Z</dcterms:modified>
</cp:coreProperties>
</file>